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7485" windowHeight="9015" tabRatio="799" firstSheet="1" activeTab="5"/>
  </bookViews>
  <sheets>
    <sheet name="Klasse 1 STM rot" sheetId="1" r:id="rId1"/>
    <sheet name="Klasse JNM STM bis 18 blau" sheetId="2" r:id="rId2"/>
    <sheet name="Klasse Jugend STM bis 16 gelb" sheetId="3" r:id="rId3"/>
    <sheet name="Klasse 2 Cup blau" sheetId="4" r:id="rId4"/>
    <sheet name="Klasse 3 Advanced gelb" sheetId="5" r:id="rId5"/>
    <sheet name="Klasse 4 Newbie weiss" sheetId="6" r:id="rId6"/>
    <sheet name="Klasse Old League gelb" sheetId="7" r:id="rId7"/>
    <sheet name="Klasse Old Bike weiß" sheetId="8" r:id="rId8"/>
  </sheets>
  <definedNames/>
  <calcPr fullCalcOnLoad="1"/>
</workbook>
</file>

<file path=xl/sharedStrings.xml><?xml version="1.0" encoding="utf-8"?>
<sst xmlns="http://schemas.openxmlformats.org/spreadsheetml/2006/main" count="227" uniqueCount="112">
  <si>
    <t>Pl.</t>
  </si>
  <si>
    <t>St. Nr.</t>
  </si>
  <si>
    <t>NAME</t>
  </si>
  <si>
    <t>1.Rd.</t>
  </si>
  <si>
    <t>2.Rd.</t>
  </si>
  <si>
    <t>3.Rd.</t>
  </si>
  <si>
    <t>4.Rd</t>
  </si>
  <si>
    <t>Ges.</t>
  </si>
  <si>
    <t>0er</t>
  </si>
  <si>
    <t>St.Nr.</t>
  </si>
  <si>
    <t>Name</t>
  </si>
  <si>
    <t>4.Rd.</t>
  </si>
  <si>
    <t>1er</t>
  </si>
  <si>
    <t>Start</t>
  </si>
  <si>
    <t>Ende</t>
  </si>
  <si>
    <t>Klasse 3 Advanced - Spur gelb</t>
  </si>
  <si>
    <t>Klasse 1 OSK Staatsmeisterschaft - Spur rot</t>
  </si>
  <si>
    <t>Klasse Old Bike - Spur weiss</t>
  </si>
  <si>
    <t>Klasse Old League Spur - gelb</t>
  </si>
  <si>
    <t>Klasse 4 Newbie - Spur weiß</t>
  </si>
  <si>
    <t>Klasse 2 Cup -Spur blau</t>
  </si>
  <si>
    <t>Jugend Staatsmeisterschaft bis 16 - Spur gelb</t>
  </si>
  <si>
    <t>Klasse Junioren Staatsmeisterschaft bis 18 - Spur blau</t>
  </si>
  <si>
    <t>Trial Pfanne</t>
  </si>
  <si>
    <t xml:space="preserve">WIDSCHWENDTER Jonas </t>
  </si>
  <si>
    <t>ROSENSTATTER Richard</t>
  </si>
  <si>
    <t>BERTL Philipp</t>
  </si>
  <si>
    <t>ROSENDER Christoph</t>
  </si>
  <si>
    <t>LEITNER  Andreas</t>
  </si>
  <si>
    <t>MAYER   Sepp</t>
  </si>
  <si>
    <t>ARTAUF Marco</t>
  </si>
  <si>
    <t>SCHNELLER   Florian</t>
  </si>
  <si>
    <t>FISCHER  Christian</t>
  </si>
  <si>
    <t>SCHÖNHART Hubert</t>
  </si>
  <si>
    <t>FISCHER Josef</t>
  </si>
  <si>
    <t>WEISSENSTEINER  Manfred</t>
  </si>
  <si>
    <t>SCHADLER Christof</t>
  </si>
  <si>
    <t>BARTONIK Karl</t>
  </si>
  <si>
    <t>DIESTINGER  Erich</t>
  </si>
  <si>
    <t>ZEILINGER Herbert</t>
  </si>
  <si>
    <t>LIPPACHER Sepp</t>
  </si>
  <si>
    <t>HARREITHER  Johann</t>
  </si>
  <si>
    <t>FISCHER  Gerhard</t>
  </si>
  <si>
    <t>BRUJ Vaclav</t>
  </si>
  <si>
    <t>GURA Juraj</t>
  </si>
  <si>
    <t>SCHWEIGER  Ernst</t>
  </si>
  <si>
    <t>PICHLER Hermann</t>
  </si>
  <si>
    <t>REICHHOLD   Andreas</t>
  </si>
  <si>
    <t>WECHSELBERGER Lukas</t>
  </si>
  <si>
    <t>UNTERKIRCHNER  Michael</t>
  </si>
  <si>
    <t>MIKULA  Paul</t>
  </si>
  <si>
    <t>KALLUNDER David</t>
  </si>
  <si>
    <t>WALZ Philip</t>
  </si>
  <si>
    <t>HASLINGER  Heiko</t>
  </si>
  <si>
    <t>FORMAN  Gerhard</t>
  </si>
  <si>
    <t>HÖLL Walter</t>
  </si>
  <si>
    <t>SZITA Viktor</t>
  </si>
  <si>
    <t>WEISSENSTEINER Philipp</t>
  </si>
  <si>
    <t>DRASCHITZ Niki</t>
  </si>
  <si>
    <t>HULA Peter</t>
  </si>
  <si>
    <t>SORDYL Simon</t>
  </si>
  <si>
    <t>VOLLGGER Manuel</t>
  </si>
  <si>
    <t>BINDER Kevin Sherco</t>
  </si>
  <si>
    <t>FREMUTH Thomas</t>
  </si>
  <si>
    <t>GARBER  Josef</t>
  </si>
  <si>
    <t>WALKNER  Bernhard</t>
  </si>
  <si>
    <t>LASSACHER Dominik</t>
  </si>
  <si>
    <t xml:space="preserve">PLANYAVSKY Lukas </t>
  </si>
  <si>
    <t>LENNER Tibor</t>
  </si>
  <si>
    <t>SENFTER Alois</t>
  </si>
  <si>
    <t>KLAPFER Lukas</t>
  </si>
  <si>
    <t>SCHUSTER Maximilian</t>
  </si>
  <si>
    <t xml:space="preserve">PÖLL Lukas </t>
  </si>
  <si>
    <t>BISCHI Stevi</t>
  </si>
  <si>
    <t>KREDITSCH Gerald</t>
  </si>
  <si>
    <t>OSUCH Zdeno</t>
  </si>
  <si>
    <t>KOLLAR Milan</t>
  </si>
  <si>
    <t>METZ Josef</t>
  </si>
  <si>
    <t>GRADL   Andreas</t>
  </si>
  <si>
    <t>GASSER Christoph</t>
  </si>
  <si>
    <t>HARRICH Peter</t>
  </si>
  <si>
    <t>MEMPÖR Marco</t>
  </si>
  <si>
    <t>FESSL  Maximilian</t>
  </si>
  <si>
    <t>SCHWARZ Anton</t>
  </si>
  <si>
    <t>SCHUSTER Manfred</t>
  </si>
  <si>
    <t>EIBL  Fritz</t>
  </si>
  <si>
    <t>HÖLLER Albert</t>
  </si>
  <si>
    <t>GRABNER Erwin</t>
  </si>
  <si>
    <t>EDER Alfred</t>
  </si>
  <si>
    <t>HARTL Tim</t>
  </si>
  <si>
    <t>Hochauer Michael</t>
  </si>
  <si>
    <t>PICHLER Johannes</t>
  </si>
  <si>
    <t>DAURER Dominik</t>
  </si>
  <si>
    <t>FAHRNBERGER Andreas</t>
  </si>
  <si>
    <t xml:space="preserve">HÖLL Valentina </t>
  </si>
  <si>
    <t>OFUKANY Peter</t>
  </si>
  <si>
    <t>MARCINA Lubomir</t>
  </si>
  <si>
    <t>Grünbacher Andreas</t>
  </si>
  <si>
    <t>LACKNER Sebastian</t>
  </si>
  <si>
    <t>HÖLLER  Alexander</t>
  </si>
  <si>
    <t>HACKL Johannes</t>
  </si>
  <si>
    <t>SALZER Andreas</t>
  </si>
  <si>
    <t>BERNHARD Rolf</t>
  </si>
  <si>
    <t xml:space="preserve">FISCHER Gert </t>
  </si>
  <si>
    <t>REICHHOLD Hubert</t>
  </si>
  <si>
    <t>ausg,</t>
  </si>
  <si>
    <t xml:space="preserve">OGRIS Jaka     </t>
  </si>
  <si>
    <t>ausg.</t>
  </si>
  <si>
    <t>KOTHAY Vladimir, SK</t>
  </si>
  <si>
    <t>VRANAK Peter, SK</t>
  </si>
  <si>
    <t>HUDAK Jan</t>
  </si>
  <si>
    <t>BELANSKY Samuel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</si>
</sst>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178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/>
    </xf>
    <xf numFmtId="0" fontId="1" fillId="20" borderId="17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20" borderId="11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20" fontId="1" fillId="0" borderId="12" xfId="0" applyNumberFormat="1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0" fontId="1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20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20" fontId="1" fillId="0" borderId="16" xfId="0" applyNumberFormat="1" applyFont="1" applyBorder="1" applyAlignment="1">
      <alignment/>
    </xf>
    <xf numFmtId="20" fontId="1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20" fontId="1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0" borderId="17" xfId="0" applyFont="1" applyFill="1" applyBorder="1" applyAlignment="1">
      <alignment/>
    </xf>
    <xf numFmtId="0" fontId="1" fillId="2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1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17" borderId="0" xfId="0" applyFont="1" applyFill="1" applyAlignment="1">
      <alignment/>
    </xf>
    <xf numFmtId="0" fontId="1" fillId="17" borderId="12" xfId="0" applyFont="1" applyFill="1" applyBorder="1" applyAlignment="1">
      <alignment horizontal="center"/>
    </xf>
    <xf numFmtId="0" fontId="2" fillId="17" borderId="13" xfId="0" applyFont="1" applyFill="1" applyBorder="1" applyAlignment="1">
      <alignment horizontal="center"/>
    </xf>
    <xf numFmtId="20" fontId="1" fillId="17" borderId="12" xfId="0" applyNumberFormat="1" applyFont="1" applyFill="1" applyBorder="1" applyAlignment="1">
      <alignment horizontal="center"/>
    </xf>
    <xf numFmtId="20" fontId="1" fillId="17" borderId="0" xfId="0" applyNumberFormat="1" applyFont="1" applyFill="1" applyBorder="1" applyAlignment="1">
      <alignment/>
    </xf>
    <xf numFmtId="0" fontId="1" fillId="17" borderId="0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0" fontId="1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" fillId="17" borderId="0" xfId="0" applyFont="1" applyFill="1" applyBorder="1" applyAlignment="1">
      <alignment horizontal="center"/>
    </xf>
    <xf numFmtId="0" fontId="26" fillId="17" borderId="0" xfId="0" applyFont="1" applyFill="1" applyAlignment="1">
      <alignment horizontal="center"/>
    </xf>
    <xf numFmtId="0" fontId="26" fillId="17" borderId="0" xfId="0" applyFont="1" applyFill="1" applyAlignment="1">
      <alignment/>
    </xf>
    <xf numFmtId="0" fontId="26" fillId="17" borderId="12" xfId="0" applyFont="1" applyFill="1" applyBorder="1" applyAlignment="1">
      <alignment horizontal="right"/>
    </xf>
    <xf numFmtId="0" fontId="27" fillId="17" borderId="13" xfId="0" applyFont="1" applyFill="1" applyBorder="1" applyAlignment="1">
      <alignment horizontal="right"/>
    </xf>
    <xf numFmtId="0" fontId="27" fillId="17" borderId="0" xfId="0" applyFont="1" applyFill="1" applyBorder="1" applyAlignment="1">
      <alignment horizontal="right"/>
    </xf>
    <xf numFmtId="0" fontId="0" fillId="17" borderId="13" xfId="0" applyFill="1" applyBorder="1" applyAlignment="1">
      <alignment horizontal="right"/>
    </xf>
  </cellXfs>
  <cellStyles count="47">
    <cellStyle name="Normal" xfId="0"/>
    <cellStyle name="Currency [0]" xfId="15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Currency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75" zoomScaleNormal="75" zoomScalePageLayoutView="0" workbookViewId="0" topLeftCell="A2">
      <selection activeCell="B13" sqref="B13:O13"/>
    </sheetView>
  </sheetViews>
  <sheetFormatPr defaultColWidth="9.140625" defaultRowHeight="12.75"/>
  <cols>
    <col min="1" max="1" width="4.57421875" style="3" customWidth="1"/>
    <col min="2" max="2" width="7.140625" style="0" customWidth="1"/>
    <col min="3" max="3" width="39.00390625" style="0" bestFit="1" customWidth="1"/>
    <col min="4" max="11" width="5.7109375" style="3" customWidth="1"/>
    <col min="12" max="12" width="7.140625" style="3" bestFit="1" customWidth="1"/>
    <col min="13" max="13" width="7.140625" style="0" bestFit="1" customWidth="1"/>
    <col min="14" max="14" width="5.421875" style="1" customWidth="1"/>
    <col min="15" max="15" width="4.7109375" style="3" customWidth="1"/>
    <col min="16" max="16" width="4.57421875" style="0" customWidth="1"/>
    <col min="17" max="17" width="17.140625" style="0" bestFit="1" customWidth="1"/>
    <col min="18" max="16384" width="11.421875" style="0" customWidth="1"/>
  </cols>
  <sheetData>
    <row r="1" spans="2:17" s="19" customFormat="1" ht="30" customHeight="1">
      <c r="B1" s="13"/>
      <c r="D1" s="12"/>
      <c r="E1" s="42"/>
      <c r="F1" s="42" t="s">
        <v>23</v>
      </c>
      <c r="G1" s="42"/>
      <c r="H1" s="42"/>
      <c r="I1" s="12"/>
      <c r="J1" s="40"/>
      <c r="K1" s="13"/>
      <c r="L1" s="41"/>
      <c r="M1" s="12"/>
      <c r="O1" s="43"/>
      <c r="Q1" s="44">
        <v>40755</v>
      </c>
    </row>
    <row r="4" ht="30.75" customHeight="1">
      <c r="C4" s="10" t="s">
        <v>16</v>
      </c>
    </row>
    <row r="5" ht="16.5" thickBot="1"/>
    <row r="6" spans="1:16" s="21" customFormat="1" ht="15" customHeight="1">
      <c r="A6" s="18" t="s">
        <v>0</v>
      </c>
      <c r="B6" s="17" t="s">
        <v>1</v>
      </c>
      <c r="C6" s="17" t="s">
        <v>2</v>
      </c>
      <c r="D6" s="26" t="s">
        <v>3</v>
      </c>
      <c r="E6" s="27" t="s">
        <v>8</v>
      </c>
      <c r="F6" s="26" t="s">
        <v>4</v>
      </c>
      <c r="G6" s="27" t="s">
        <v>8</v>
      </c>
      <c r="H6" s="26" t="s">
        <v>5</v>
      </c>
      <c r="I6" s="27" t="s">
        <v>8</v>
      </c>
      <c r="J6" s="26" t="s">
        <v>6</v>
      </c>
      <c r="K6" s="27" t="s">
        <v>8</v>
      </c>
      <c r="L6" s="26" t="s">
        <v>13</v>
      </c>
      <c r="M6" s="48" t="s">
        <v>14</v>
      </c>
      <c r="N6" s="35" t="s">
        <v>7</v>
      </c>
      <c r="O6" s="35" t="s">
        <v>8</v>
      </c>
      <c r="P6" s="53" t="s">
        <v>12</v>
      </c>
    </row>
    <row r="7" spans="1:16" s="19" customFormat="1" ht="15.75" customHeight="1">
      <c r="A7" s="12">
        <v>1</v>
      </c>
      <c r="B7" s="20">
        <v>1</v>
      </c>
      <c r="C7" s="21" t="s">
        <v>24</v>
      </c>
      <c r="D7" s="34">
        <v>13</v>
      </c>
      <c r="E7" s="29">
        <v>5</v>
      </c>
      <c r="F7" s="34">
        <v>17</v>
      </c>
      <c r="G7" s="29">
        <v>3</v>
      </c>
      <c r="H7" s="34">
        <v>11</v>
      </c>
      <c r="I7" s="29">
        <v>5</v>
      </c>
      <c r="J7" s="34">
        <v>8</v>
      </c>
      <c r="K7" s="29">
        <v>5</v>
      </c>
      <c r="L7" s="55">
        <v>0.42083333333333334</v>
      </c>
      <c r="M7" s="56">
        <v>0.5520833333333334</v>
      </c>
      <c r="N7" s="20">
        <f aca="true" t="shared" si="0" ref="N7:N16">D7+F7+H7+J7</f>
        <v>49</v>
      </c>
      <c r="O7" s="12">
        <f aca="true" t="shared" si="1" ref="O7:O16">E7+G7+I7+K7</f>
        <v>18</v>
      </c>
      <c r="P7" s="57"/>
    </row>
    <row r="8" spans="1:16" s="19" customFormat="1" ht="15" customHeight="1">
      <c r="A8" s="12">
        <v>2</v>
      </c>
      <c r="B8" s="1">
        <v>4</v>
      </c>
      <c r="C8" s="2" t="s">
        <v>26</v>
      </c>
      <c r="D8" s="34">
        <v>15</v>
      </c>
      <c r="E8" s="29">
        <v>4</v>
      </c>
      <c r="F8" s="34">
        <v>11</v>
      </c>
      <c r="G8" s="29">
        <v>3</v>
      </c>
      <c r="H8" s="34">
        <v>15</v>
      </c>
      <c r="I8" s="29">
        <v>3</v>
      </c>
      <c r="J8" s="34">
        <v>16</v>
      </c>
      <c r="K8" s="29">
        <v>4</v>
      </c>
      <c r="L8" s="59">
        <v>0.4222222222222222</v>
      </c>
      <c r="M8" s="56">
        <v>0.5868055555555556</v>
      </c>
      <c r="N8" s="20">
        <f t="shared" si="0"/>
        <v>57</v>
      </c>
      <c r="O8" s="12">
        <f t="shared" si="1"/>
        <v>14</v>
      </c>
      <c r="P8" s="57"/>
    </row>
    <row r="9" spans="1:16" ht="15.75">
      <c r="A9" s="12">
        <v>3</v>
      </c>
      <c r="B9" s="1">
        <v>3</v>
      </c>
      <c r="C9" s="2" t="s">
        <v>25</v>
      </c>
      <c r="D9" s="34">
        <v>22</v>
      </c>
      <c r="E9" s="29">
        <v>0</v>
      </c>
      <c r="F9" s="34">
        <v>13</v>
      </c>
      <c r="G9" s="29">
        <v>1</v>
      </c>
      <c r="H9" s="34">
        <v>16</v>
      </c>
      <c r="I9" s="29">
        <v>2</v>
      </c>
      <c r="J9" s="34">
        <v>8</v>
      </c>
      <c r="K9" s="29">
        <v>3</v>
      </c>
      <c r="L9" s="55">
        <v>0.4215277777777778</v>
      </c>
      <c r="M9" s="56">
        <v>0.625</v>
      </c>
      <c r="N9" s="20">
        <f t="shared" si="0"/>
        <v>59</v>
      </c>
      <c r="O9" s="12">
        <f t="shared" si="1"/>
        <v>6</v>
      </c>
      <c r="P9" s="58"/>
    </row>
    <row r="10" spans="1:16" s="19" customFormat="1" ht="15.75">
      <c r="A10" s="12">
        <v>4</v>
      </c>
      <c r="B10" s="113">
        <v>15</v>
      </c>
      <c r="C10" s="114" t="s">
        <v>108</v>
      </c>
      <c r="D10" s="115">
        <v>23</v>
      </c>
      <c r="E10" s="116">
        <v>1</v>
      </c>
      <c r="F10" s="115">
        <v>17</v>
      </c>
      <c r="G10" s="116">
        <v>1</v>
      </c>
      <c r="H10" s="115">
        <v>22</v>
      </c>
      <c r="I10" s="116">
        <v>1</v>
      </c>
      <c r="J10" s="115">
        <v>13</v>
      </c>
      <c r="K10" s="116">
        <v>1</v>
      </c>
      <c r="L10" s="117">
        <v>0.42569444444444443</v>
      </c>
      <c r="M10" s="118">
        <v>0.5972222222222222</v>
      </c>
      <c r="N10" s="119">
        <f t="shared" si="0"/>
        <v>75</v>
      </c>
      <c r="O10" s="120">
        <f t="shared" si="1"/>
        <v>4</v>
      </c>
      <c r="P10" s="58"/>
    </row>
    <row r="11" spans="1:16" s="19" customFormat="1" ht="15.75">
      <c r="A11" s="12">
        <v>5</v>
      </c>
      <c r="B11" s="1">
        <v>8</v>
      </c>
      <c r="C11" s="2" t="s">
        <v>29</v>
      </c>
      <c r="D11" s="34">
        <v>20</v>
      </c>
      <c r="E11" s="29">
        <v>0</v>
      </c>
      <c r="F11" s="34">
        <v>23</v>
      </c>
      <c r="G11" s="29">
        <v>0</v>
      </c>
      <c r="H11" s="34">
        <v>23</v>
      </c>
      <c r="I11" s="29">
        <v>0</v>
      </c>
      <c r="J11" s="34">
        <v>17</v>
      </c>
      <c r="K11" s="29">
        <v>0</v>
      </c>
      <c r="L11" s="59">
        <v>0.42430555555555555</v>
      </c>
      <c r="M11" s="60">
        <v>0.5930555555555556</v>
      </c>
      <c r="N11" s="20">
        <f t="shared" si="0"/>
        <v>83</v>
      </c>
      <c r="O11" s="12">
        <f t="shared" si="1"/>
        <v>0</v>
      </c>
      <c r="P11" s="57"/>
    </row>
    <row r="12" spans="1:16" s="24" customFormat="1" ht="15.75" customHeight="1">
      <c r="A12" s="12">
        <v>6</v>
      </c>
      <c r="B12" s="1">
        <v>11</v>
      </c>
      <c r="C12" s="2" t="s">
        <v>30</v>
      </c>
      <c r="D12" s="34">
        <v>22</v>
      </c>
      <c r="E12" s="29">
        <v>2</v>
      </c>
      <c r="F12" s="34">
        <v>25</v>
      </c>
      <c r="G12" s="29">
        <v>0</v>
      </c>
      <c r="H12" s="34">
        <v>19</v>
      </c>
      <c r="I12" s="29">
        <v>1</v>
      </c>
      <c r="J12" s="34">
        <v>20</v>
      </c>
      <c r="K12" s="29">
        <v>1</v>
      </c>
      <c r="L12" s="55">
        <v>0.425</v>
      </c>
      <c r="M12" s="56">
        <v>0.6263888888888889</v>
      </c>
      <c r="N12" s="20">
        <f t="shared" si="0"/>
        <v>86</v>
      </c>
      <c r="O12" s="12">
        <f t="shared" si="1"/>
        <v>4</v>
      </c>
      <c r="P12" s="58"/>
    </row>
    <row r="13" spans="1:16" ht="15.75">
      <c r="A13" s="5">
        <v>7</v>
      </c>
      <c r="B13" s="113">
        <v>16</v>
      </c>
      <c r="C13" s="114" t="s">
        <v>109</v>
      </c>
      <c r="D13" s="115">
        <v>29</v>
      </c>
      <c r="E13" s="116">
        <v>1</v>
      </c>
      <c r="F13" s="115">
        <v>26</v>
      </c>
      <c r="G13" s="116">
        <v>0</v>
      </c>
      <c r="H13" s="115">
        <v>29</v>
      </c>
      <c r="I13" s="116">
        <v>0</v>
      </c>
      <c r="J13" s="115">
        <v>18</v>
      </c>
      <c r="K13" s="116">
        <v>2</v>
      </c>
      <c r="L13" s="117">
        <v>0.4263888888888889</v>
      </c>
      <c r="M13" s="118">
        <v>0.6145833333333334</v>
      </c>
      <c r="N13" s="119">
        <f t="shared" si="0"/>
        <v>102</v>
      </c>
      <c r="O13" s="120">
        <f t="shared" si="1"/>
        <v>3</v>
      </c>
      <c r="P13" s="58"/>
    </row>
    <row r="14" spans="1:16" ht="15.75">
      <c r="A14" s="5">
        <v>8</v>
      </c>
      <c r="B14" s="1">
        <v>7</v>
      </c>
      <c r="C14" s="2" t="s">
        <v>28</v>
      </c>
      <c r="D14" s="34">
        <v>32</v>
      </c>
      <c r="E14" s="29">
        <v>0</v>
      </c>
      <c r="F14" s="34">
        <v>32</v>
      </c>
      <c r="G14" s="29">
        <v>0</v>
      </c>
      <c r="H14" s="34">
        <v>29</v>
      </c>
      <c r="I14" s="29">
        <v>1</v>
      </c>
      <c r="J14" s="34">
        <v>29</v>
      </c>
      <c r="K14" s="29">
        <v>1</v>
      </c>
      <c r="L14" s="55">
        <v>0.4236111111111111</v>
      </c>
      <c r="M14" s="56">
        <v>0.6138888888888888</v>
      </c>
      <c r="N14" s="20">
        <f t="shared" si="0"/>
        <v>122</v>
      </c>
      <c r="O14" s="12">
        <f t="shared" si="1"/>
        <v>2</v>
      </c>
      <c r="P14" s="58"/>
    </row>
    <row r="15" spans="1:16" ht="15.75">
      <c r="A15" s="5">
        <v>9</v>
      </c>
      <c r="B15" s="1">
        <v>17</v>
      </c>
      <c r="C15" s="2" t="s">
        <v>31</v>
      </c>
      <c r="D15" s="34">
        <v>36</v>
      </c>
      <c r="E15" s="29">
        <v>0</v>
      </c>
      <c r="F15" s="34">
        <v>34</v>
      </c>
      <c r="G15" s="29">
        <v>0</v>
      </c>
      <c r="H15" s="34">
        <v>30</v>
      </c>
      <c r="I15" s="29">
        <v>0</v>
      </c>
      <c r="J15" s="34">
        <v>30</v>
      </c>
      <c r="K15" s="29">
        <v>0</v>
      </c>
      <c r="L15" s="55">
        <v>0.4270833333333333</v>
      </c>
      <c r="M15" s="56">
        <v>0.6208333333333333</v>
      </c>
      <c r="N15" s="20">
        <f t="shared" si="0"/>
        <v>130</v>
      </c>
      <c r="O15" s="12">
        <f t="shared" si="1"/>
        <v>0</v>
      </c>
      <c r="P15" s="58"/>
    </row>
    <row r="16" spans="1:16" ht="16.5" thickBot="1">
      <c r="A16" s="5">
        <v>10</v>
      </c>
      <c r="B16" s="1">
        <v>5</v>
      </c>
      <c r="C16" s="2" t="s">
        <v>27</v>
      </c>
      <c r="D16" s="36">
        <v>35</v>
      </c>
      <c r="E16" s="32">
        <v>0</v>
      </c>
      <c r="F16" s="36">
        <v>33</v>
      </c>
      <c r="G16" s="32">
        <v>0</v>
      </c>
      <c r="H16" s="36">
        <v>30</v>
      </c>
      <c r="I16" s="32">
        <v>0</v>
      </c>
      <c r="J16" s="36">
        <v>36</v>
      </c>
      <c r="K16" s="32">
        <v>0</v>
      </c>
      <c r="L16" s="62">
        <v>0.42291666666666666</v>
      </c>
      <c r="M16" s="68">
        <v>0.6048611111111112</v>
      </c>
      <c r="N16" s="51">
        <f t="shared" si="0"/>
        <v>134</v>
      </c>
      <c r="O16" s="54">
        <f t="shared" si="1"/>
        <v>0</v>
      </c>
      <c r="P16" s="103"/>
    </row>
    <row r="22" spans="2:3" ht="15.75">
      <c r="B22" s="6"/>
      <c r="C22" s="2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5">
      <selection activeCell="C21" sqref="C21"/>
    </sheetView>
  </sheetViews>
  <sheetFormatPr defaultColWidth="9.140625" defaultRowHeight="12.75"/>
  <cols>
    <col min="1" max="1" width="5.140625" style="0" customWidth="1"/>
    <col min="2" max="2" width="6.421875" style="3" customWidth="1"/>
    <col min="3" max="3" width="34.7109375" style="0" bestFit="1" customWidth="1"/>
    <col min="4" max="11" width="6.57421875" style="3" customWidth="1"/>
    <col min="12" max="13" width="7.140625" style="0" bestFit="1" customWidth="1"/>
    <col min="14" max="14" width="11.140625" style="3" bestFit="1" customWidth="1"/>
    <col min="15" max="15" width="5.140625" style="3" customWidth="1"/>
    <col min="16" max="16" width="5.7109375" style="0" customWidth="1"/>
    <col min="17" max="17" width="17.140625" style="0" bestFit="1" customWidth="1"/>
    <col min="18" max="18" width="22.8515625" style="0" customWidth="1"/>
    <col min="19" max="27" width="6.421875" style="0" customWidth="1"/>
    <col min="28" max="16384" width="11.421875" style="0" customWidth="1"/>
  </cols>
  <sheetData>
    <row r="1" spans="2:17" s="19" customFormat="1" ht="30" customHeight="1">
      <c r="B1" s="13"/>
      <c r="D1" s="12"/>
      <c r="E1" s="42"/>
      <c r="F1" s="42" t="s">
        <v>23</v>
      </c>
      <c r="G1" s="42"/>
      <c r="H1" s="42"/>
      <c r="I1" s="12"/>
      <c r="J1" s="40"/>
      <c r="K1" s="13"/>
      <c r="L1" s="41"/>
      <c r="M1" s="12"/>
      <c r="O1" s="43"/>
      <c r="Q1" s="44">
        <v>40755</v>
      </c>
    </row>
    <row r="5" ht="27.75">
      <c r="C5" s="10" t="s">
        <v>22</v>
      </c>
    </row>
    <row r="6" ht="13.5" thickBot="1"/>
    <row r="7" spans="1:16" s="19" customFormat="1" ht="15" customHeight="1">
      <c r="A7" s="17" t="s">
        <v>0</v>
      </c>
      <c r="B7" s="18" t="s">
        <v>9</v>
      </c>
      <c r="C7" s="17" t="s">
        <v>10</v>
      </c>
      <c r="D7" s="26" t="s">
        <v>3</v>
      </c>
      <c r="E7" s="27" t="s">
        <v>8</v>
      </c>
      <c r="F7" s="26" t="s">
        <v>4</v>
      </c>
      <c r="G7" s="27" t="s">
        <v>8</v>
      </c>
      <c r="H7" s="26" t="s">
        <v>5</v>
      </c>
      <c r="I7" s="27" t="s">
        <v>8</v>
      </c>
      <c r="J7" s="26" t="s">
        <v>11</v>
      </c>
      <c r="K7" s="27" t="s">
        <v>8</v>
      </c>
      <c r="L7" s="65" t="s">
        <v>13</v>
      </c>
      <c r="M7" s="48" t="s">
        <v>14</v>
      </c>
      <c r="N7" s="35" t="s">
        <v>7</v>
      </c>
      <c r="O7" s="35" t="s">
        <v>8</v>
      </c>
      <c r="P7" s="27" t="s">
        <v>12</v>
      </c>
    </row>
    <row r="8" spans="1:16" s="19" customFormat="1" ht="15.75">
      <c r="A8" s="12">
        <v>1</v>
      </c>
      <c r="B8" s="1">
        <v>205</v>
      </c>
      <c r="C8" s="2" t="s">
        <v>65</v>
      </c>
      <c r="D8" s="34">
        <v>13</v>
      </c>
      <c r="E8" s="29">
        <v>2</v>
      </c>
      <c r="F8" s="34">
        <v>18</v>
      </c>
      <c r="G8" s="29">
        <v>1</v>
      </c>
      <c r="H8" s="34">
        <v>14</v>
      </c>
      <c r="I8" s="29">
        <v>2</v>
      </c>
      <c r="J8" s="34">
        <v>19</v>
      </c>
      <c r="K8" s="29">
        <v>2</v>
      </c>
      <c r="L8" s="59">
        <v>0.4215277777777778</v>
      </c>
      <c r="M8" s="56">
        <v>0.5826388888888888</v>
      </c>
      <c r="N8" s="20">
        <f aca="true" t="shared" si="0" ref="N8:O10">D8+F8+H8+J8</f>
        <v>64</v>
      </c>
      <c r="O8" s="12">
        <f t="shared" si="0"/>
        <v>7</v>
      </c>
      <c r="P8" s="58"/>
    </row>
    <row r="9" spans="1:16" s="19" customFormat="1" ht="15.75">
      <c r="A9" s="12">
        <v>2</v>
      </c>
      <c r="B9" s="1">
        <v>204</v>
      </c>
      <c r="C9" s="2" t="s">
        <v>64</v>
      </c>
      <c r="D9" s="34">
        <v>16</v>
      </c>
      <c r="E9" s="29">
        <v>1</v>
      </c>
      <c r="F9" s="34">
        <v>16</v>
      </c>
      <c r="G9" s="29">
        <v>0</v>
      </c>
      <c r="H9" s="34">
        <v>22</v>
      </c>
      <c r="I9" s="29">
        <v>2</v>
      </c>
      <c r="J9" s="34">
        <v>17</v>
      </c>
      <c r="K9" s="29">
        <v>1</v>
      </c>
      <c r="L9" s="59">
        <v>0.42083333333333334</v>
      </c>
      <c r="M9" s="56">
        <v>0.5986111111111111</v>
      </c>
      <c r="N9" s="20">
        <f t="shared" si="0"/>
        <v>71</v>
      </c>
      <c r="O9" s="12">
        <f t="shared" si="0"/>
        <v>4</v>
      </c>
      <c r="P9" s="58"/>
    </row>
    <row r="10" spans="1:16" s="19" customFormat="1" ht="15" customHeight="1">
      <c r="A10" s="12">
        <v>3</v>
      </c>
      <c r="B10" s="1">
        <v>216</v>
      </c>
      <c r="C10" s="2" t="s">
        <v>71</v>
      </c>
      <c r="D10" s="34">
        <v>27</v>
      </c>
      <c r="E10" s="29">
        <v>1</v>
      </c>
      <c r="F10" s="34">
        <v>26</v>
      </c>
      <c r="G10" s="29">
        <v>0</v>
      </c>
      <c r="H10" s="34">
        <v>24</v>
      </c>
      <c r="I10" s="29">
        <v>1</v>
      </c>
      <c r="J10" s="34">
        <v>18</v>
      </c>
      <c r="K10" s="29">
        <v>1</v>
      </c>
      <c r="L10" s="59">
        <v>0.4236111111111111</v>
      </c>
      <c r="M10" s="56">
        <v>0.6020833333333333</v>
      </c>
      <c r="N10" s="20">
        <f t="shared" si="0"/>
        <v>95</v>
      </c>
      <c r="O10" s="12">
        <f t="shared" si="0"/>
        <v>3</v>
      </c>
      <c r="P10" s="58"/>
    </row>
    <row r="11" spans="1:16" s="19" customFormat="1" ht="15.75">
      <c r="A11" s="12">
        <v>4</v>
      </c>
      <c r="B11" s="20">
        <v>217</v>
      </c>
      <c r="C11" s="21" t="s">
        <v>72</v>
      </c>
      <c r="D11" s="34">
        <v>28</v>
      </c>
      <c r="E11" s="29">
        <v>0</v>
      </c>
      <c r="F11" s="34">
        <v>28</v>
      </c>
      <c r="G11" s="29">
        <v>1</v>
      </c>
      <c r="H11" s="38">
        <v>23</v>
      </c>
      <c r="I11" s="39">
        <v>1</v>
      </c>
      <c r="J11" s="34">
        <v>23</v>
      </c>
      <c r="K11" s="29">
        <v>1</v>
      </c>
      <c r="L11" s="59">
        <v>0.42430555555555555</v>
      </c>
      <c r="M11" s="56">
        <v>0.6270833333333333</v>
      </c>
      <c r="N11" s="20">
        <f>D11+F11+H11+J11</f>
        <v>102</v>
      </c>
      <c r="O11" s="12">
        <f>E11+I11+G11+K11</f>
        <v>3</v>
      </c>
      <c r="P11" s="58"/>
    </row>
    <row r="12" spans="1:16" s="19" customFormat="1" ht="15.75">
      <c r="A12" s="12">
        <v>5</v>
      </c>
      <c r="B12" s="20">
        <v>218</v>
      </c>
      <c r="C12" s="21" t="s">
        <v>103</v>
      </c>
      <c r="D12" s="34">
        <v>28</v>
      </c>
      <c r="E12" s="29">
        <v>0</v>
      </c>
      <c r="F12" s="34">
        <v>27</v>
      </c>
      <c r="G12" s="29">
        <v>0</v>
      </c>
      <c r="H12" s="34">
        <v>26</v>
      </c>
      <c r="I12" s="29">
        <v>1</v>
      </c>
      <c r="J12" s="34">
        <v>26</v>
      </c>
      <c r="K12" s="29">
        <v>2</v>
      </c>
      <c r="L12" s="59">
        <v>0.425</v>
      </c>
      <c r="M12" s="56">
        <v>0.6173611111111111</v>
      </c>
      <c r="N12" s="20">
        <f>D12+F12+H12+J12</f>
        <v>107</v>
      </c>
      <c r="O12" s="12">
        <f>E12+I12+G12+K12</f>
        <v>3</v>
      </c>
      <c r="P12" s="58"/>
    </row>
    <row r="13" spans="1:16" s="19" customFormat="1" ht="15" customHeight="1">
      <c r="A13" s="12">
        <v>6</v>
      </c>
      <c r="B13" s="1">
        <v>206</v>
      </c>
      <c r="C13" s="47" t="s">
        <v>66</v>
      </c>
      <c r="D13" s="34">
        <v>28</v>
      </c>
      <c r="E13" s="29">
        <v>1</v>
      </c>
      <c r="F13" s="34">
        <v>29</v>
      </c>
      <c r="G13" s="29">
        <v>1</v>
      </c>
      <c r="H13" s="34">
        <v>27</v>
      </c>
      <c r="I13" s="29">
        <v>1</v>
      </c>
      <c r="J13" s="34">
        <v>29</v>
      </c>
      <c r="K13" s="29">
        <v>1</v>
      </c>
      <c r="L13" s="59">
        <v>0.4222222222222222</v>
      </c>
      <c r="M13" s="56">
        <v>0.6006944444444444</v>
      </c>
      <c r="N13" s="20">
        <f>D13+F13+H13+J13</f>
        <v>113</v>
      </c>
      <c r="O13" s="12">
        <f>E13+G13+I13+K13</f>
        <v>4</v>
      </c>
      <c r="P13" s="58"/>
    </row>
    <row r="14" spans="1:16" s="19" customFormat="1" ht="16.5" thickBot="1">
      <c r="A14" s="12">
        <v>7</v>
      </c>
      <c r="B14" s="20">
        <v>208</v>
      </c>
      <c r="C14" s="21" t="s">
        <v>67</v>
      </c>
      <c r="D14" s="36">
        <v>31</v>
      </c>
      <c r="E14" s="32">
        <v>1</v>
      </c>
      <c r="F14" s="36">
        <v>38</v>
      </c>
      <c r="G14" s="32">
        <v>1</v>
      </c>
      <c r="H14" s="36">
        <v>27</v>
      </c>
      <c r="I14" s="32">
        <v>1</v>
      </c>
      <c r="J14" s="36">
        <v>31</v>
      </c>
      <c r="K14" s="32">
        <v>1</v>
      </c>
      <c r="L14" s="67">
        <v>0.42291666666666666</v>
      </c>
      <c r="M14" s="68">
        <v>0.6125</v>
      </c>
      <c r="N14" s="51">
        <f>D14+F14+H14+J14</f>
        <v>127</v>
      </c>
      <c r="O14" s="54">
        <f>E14+G14+I14+K14</f>
        <v>4</v>
      </c>
      <c r="P14" s="63"/>
    </row>
    <row r="19" spans="1:15" ht="15" customHeight="1">
      <c r="A19" s="1"/>
      <c r="B19" s="5"/>
      <c r="C19" s="7"/>
      <c r="D19" s="5"/>
      <c r="E19" s="5"/>
      <c r="F19" s="5"/>
      <c r="G19" s="5"/>
      <c r="H19" s="5"/>
      <c r="I19" s="5"/>
      <c r="J19" s="5"/>
      <c r="K19" s="5"/>
      <c r="L19" s="7"/>
      <c r="M19" s="7"/>
      <c r="N19" s="1"/>
      <c r="O19" s="6"/>
    </row>
    <row r="26" spans="1:15" ht="15.75">
      <c r="A26" s="1"/>
      <c r="B26" s="6"/>
      <c r="C26" s="7"/>
      <c r="D26" s="5"/>
      <c r="E26" s="5"/>
      <c r="F26" s="5"/>
      <c r="G26" s="5"/>
      <c r="H26" s="5"/>
      <c r="I26" s="5"/>
      <c r="J26" s="5"/>
      <c r="K26" s="5"/>
      <c r="N26" s="1"/>
      <c r="O26" s="6"/>
    </row>
    <row r="27" spans="1:14" ht="15.75">
      <c r="A27" s="1"/>
      <c r="B27" s="6"/>
      <c r="C27" s="7"/>
      <c r="D27" s="5"/>
      <c r="E27" s="5"/>
      <c r="F27" s="5"/>
      <c r="G27" s="5"/>
      <c r="H27" s="5"/>
      <c r="I27" s="5"/>
      <c r="J27" s="5"/>
      <c r="K27" s="5"/>
      <c r="N27" s="1"/>
    </row>
    <row r="28" spans="1:14" ht="15.75">
      <c r="A28" s="1"/>
      <c r="B28" s="6"/>
      <c r="C28" s="7"/>
      <c r="D28" s="6"/>
      <c r="E28" s="6"/>
      <c r="F28" s="6"/>
      <c r="G28" s="6"/>
      <c r="H28" s="6"/>
      <c r="I28" s="6"/>
      <c r="J28" s="6"/>
      <c r="K28" s="6"/>
      <c r="L28" s="4"/>
      <c r="N28" s="1"/>
    </row>
    <row r="29" spans="1:15" ht="15.75">
      <c r="A29" s="1"/>
      <c r="B29" s="5"/>
      <c r="C29" s="7"/>
      <c r="D29" s="5"/>
      <c r="E29" s="5"/>
      <c r="F29" s="5"/>
      <c r="G29" s="5"/>
      <c r="H29" s="5"/>
      <c r="I29" s="5"/>
      <c r="J29" s="5"/>
      <c r="K29" s="5"/>
      <c r="L29" s="7"/>
      <c r="M29" s="7"/>
      <c r="N29" s="1"/>
      <c r="O29" s="6"/>
    </row>
    <row r="30" ht="12.75">
      <c r="C30" s="9"/>
    </row>
    <row r="31" ht="12.75">
      <c r="C31" s="9"/>
    </row>
    <row r="32" ht="12.75">
      <c r="C32" s="9"/>
    </row>
    <row r="33" ht="12.75">
      <c r="C33" s="9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75" zoomScaleNormal="75" zoomScalePageLayoutView="0" workbookViewId="0" topLeftCell="A1">
      <selection activeCell="O8" sqref="O8:O13"/>
    </sheetView>
  </sheetViews>
  <sheetFormatPr defaultColWidth="9.140625" defaultRowHeight="12.75"/>
  <cols>
    <col min="1" max="1" width="5.140625" style="0" customWidth="1"/>
    <col min="2" max="2" width="6.57421875" style="0" customWidth="1"/>
    <col min="3" max="3" width="37.8515625" style="0" customWidth="1"/>
    <col min="4" max="4" width="6.8515625" style="0" bestFit="1" customWidth="1"/>
    <col min="5" max="5" width="4.8515625" style="0" bestFit="1" customWidth="1"/>
    <col min="6" max="6" width="6.8515625" style="0" bestFit="1" customWidth="1"/>
    <col min="7" max="7" width="4.8515625" style="0" bestFit="1" customWidth="1"/>
    <col min="8" max="8" width="6.8515625" style="0" bestFit="1" customWidth="1"/>
    <col min="9" max="9" width="4.8515625" style="0" bestFit="1" customWidth="1"/>
    <col min="10" max="10" width="6.8515625" style="0" bestFit="1" customWidth="1"/>
    <col min="11" max="11" width="4.8515625" style="0" bestFit="1" customWidth="1"/>
    <col min="12" max="12" width="9.00390625" style="0" customWidth="1"/>
    <col min="13" max="13" width="7.57421875" style="0" customWidth="1"/>
    <col min="14" max="14" width="6.140625" style="0" bestFit="1" customWidth="1"/>
    <col min="15" max="15" width="4.8515625" style="0" bestFit="1" customWidth="1"/>
    <col min="16" max="16" width="11.421875" style="0" customWidth="1"/>
    <col min="17" max="17" width="17.140625" style="0" bestFit="1" customWidth="1"/>
    <col min="18" max="16384" width="11.421875" style="0" customWidth="1"/>
  </cols>
  <sheetData>
    <row r="1" spans="2:17" s="19" customFormat="1" ht="30" customHeight="1">
      <c r="B1" s="13"/>
      <c r="D1" s="12"/>
      <c r="E1" s="42"/>
      <c r="F1" s="42" t="s">
        <v>23</v>
      </c>
      <c r="G1" s="42"/>
      <c r="H1" s="42"/>
      <c r="I1" s="12"/>
      <c r="J1" s="40"/>
      <c r="K1" s="13"/>
      <c r="L1" s="41"/>
      <c r="M1" s="12"/>
      <c r="O1" s="43"/>
      <c r="Q1" s="44">
        <v>40755</v>
      </c>
    </row>
    <row r="5" ht="26.25">
      <c r="A5" s="11" t="s">
        <v>21</v>
      </c>
    </row>
    <row r="6" ht="27" thickBot="1">
      <c r="A6" s="11"/>
    </row>
    <row r="7" spans="1:16" s="21" customFormat="1" ht="15" customHeight="1">
      <c r="A7" s="18" t="s">
        <v>0</v>
      </c>
      <c r="B7" s="17" t="s">
        <v>1</v>
      </c>
      <c r="C7" s="17" t="s">
        <v>2</v>
      </c>
      <c r="D7" s="26" t="s">
        <v>3</v>
      </c>
      <c r="E7" s="27" t="s">
        <v>8</v>
      </c>
      <c r="F7" s="26" t="s">
        <v>4</v>
      </c>
      <c r="G7" s="27" t="s">
        <v>8</v>
      </c>
      <c r="H7" s="26" t="s">
        <v>5</v>
      </c>
      <c r="I7" s="27" t="s">
        <v>8</v>
      </c>
      <c r="J7" s="26" t="s">
        <v>6</v>
      </c>
      <c r="K7" s="27" t="s">
        <v>8</v>
      </c>
      <c r="L7" s="26" t="s">
        <v>13</v>
      </c>
      <c r="M7" s="48" t="s">
        <v>14</v>
      </c>
      <c r="N7" s="35" t="s">
        <v>7</v>
      </c>
      <c r="O7" s="35" t="s">
        <v>8</v>
      </c>
      <c r="P7" s="53" t="s">
        <v>12</v>
      </c>
    </row>
    <row r="8" spans="1:16" s="19" customFormat="1" ht="15.75">
      <c r="A8" s="12">
        <v>1</v>
      </c>
      <c r="B8" s="20">
        <v>380</v>
      </c>
      <c r="C8" s="21" t="s">
        <v>62</v>
      </c>
      <c r="D8" s="34">
        <v>6</v>
      </c>
      <c r="E8" s="29">
        <v>6</v>
      </c>
      <c r="F8" s="34">
        <v>3</v>
      </c>
      <c r="G8" s="29">
        <v>5</v>
      </c>
      <c r="H8" s="34">
        <v>4</v>
      </c>
      <c r="I8" s="29">
        <v>6</v>
      </c>
      <c r="J8" s="34">
        <v>1</v>
      </c>
      <c r="K8" s="29">
        <v>7</v>
      </c>
      <c r="L8" s="59">
        <v>0.42430555555555555</v>
      </c>
      <c r="M8" s="60">
        <v>0.6104166666666667</v>
      </c>
      <c r="N8" s="20">
        <f aca="true" t="shared" si="0" ref="N8:O13">D8+F8+H8+J8</f>
        <v>14</v>
      </c>
      <c r="O8" s="12">
        <f t="shared" si="0"/>
        <v>24</v>
      </c>
      <c r="P8" s="58"/>
    </row>
    <row r="9" spans="1:16" s="19" customFormat="1" ht="15.75">
      <c r="A9" s="12">
        <v>2</v>
      </c>
      <c r="B9" s="1">
        <v>311</v>
      </c>
      <c r="C9" s="2" t="s">
        <v>50</v>
      </c>
      <c r="D9" s="34">
        <v>9</v>
      </c>
      <c r="E9" s="29">
        <v>2</v>
      </c>
      <c r="F9" s="34">
        <v>3</v>
      </c>
      <c r="G9" s="29">
        <v>5</v>
      </c>
      <c r="H9" s="34">
        <v>2</v>
      </c>
      <c r="I9" s="29">
        <v>6</v>
      </c>
      <c r="J9" s="34">
        <v>0</v>
      </c>
      <c r="K9" s="29">
        <v>7</v>
      </c>
      <c r="L9" s="59">
        <v>0.4215277777777778</v>
      </c>
      <c r="M9" s="60">
        <v>0.6104166666666667</v>
      </c>
      <c r="N9" s="20">
        <f t="shared" si="0"/>
        <v>14</v>
      </c>
      <c r="O9" s="12">
        <f t="shared" si="0"/>
        <v>20</v>
      </c>
      <c r="P9" s="58"/>
    </row>
    <row r="10" spans="1:16" s="19" customFormat="1" ht="15.75">
      <c r="A10" s="12">
        <v>3</v>
      </c>
      <c r="B10" s="1">
        <v>312</v>
      </c>
      <c r="C10" s="2" t="s">
        <v>51</v>
      </c>
      <c r="D10" s="34">
        <v>11</v>
      </c>
      <c r="E10" s="29">
        <v>4</v>
      </c>
      <c r="F10" s="34">
        <v>11</v>
      </c>
      <c r="G10" s="29">
        <v>4</v>
      </c>
      <c r="H10" s="34">
        <v>4</v>
      </c>
      <c r="I10" s="29">
        <v>6</v>
      </c>
      <c r="J10" s="34">
        <v>3</v>
      </c>
      <c r="K10" s="29">
        <v>6</v>
      </c>
      <c r="L10" s="59">
        <v>0.4222222222222222</v>
      </c>
      <c r="M10" s="60">
        <v>0.6104166666666667</v>
      </c>
      <c r="N10" s="20">
        <f t="shared" si="0"/>
        <v>29</v>
      </c>
      <c r="O10" s="12">
        <f t="shared" si="0"/>
        <v>20</v>
      </c>
      <c r="P10" s="58"/>
    </row>
    <row r="11" spans="1:16" s="19" customFormat="1" ht="15.75">
      <c r="A11" s="12">
        <v>4</v>
      </c>
      <c r="B11" s="1">
        <v>361</v>
      </c>
      <c r="C11" s="2" t="s">
        <v>49</v>
      </c>
      <c r="D11" s="34">
        <v>16</v>
      </c>
      <c r="E11" s="29">
        <v>3</v>
      </c>
      <c r="F11" s="34">
        <v>8</v>
      </c>
      <c r="G11" s="29">
        <v>5</v>
      </c>
      <c r="H11" s="34">
        <v>4</v>
      </c>
      <c r="I11" s="29">
        <v>5</v>
      </c>
      <c r="J11" s="34">
        <v>5</v>
      </c>
      <c r="K11" s="29">
        <v>5</v>
      </c>
      <c r="L11" s="59">
        <v>0.4236111111111111</v>
      </c>
      <c r="M11" s="60">
        <v>0.5993055555555555</v>
      </c>
      <c r="N11" s="20">
        <f t="shared" si="0"/>
        <v>33</v>
      </c>
      <c r="O11" s="12">
        <f t="shared" si="0"/>
        <v>18</v>
      </c>
      <c r="P11" s="58"/>
    </row>
    <row r="12" spans="1:16" s="19" customFormat="1" ht="15.75">
      <c r="A12" s="12">
        <v>5</v>
      </c>
      <c r="B12" s="20">
        <v>313</v>
      </c>
      <c r="C12" s="21" t="s">
        <v>52</v>
      </c>
      <c r="D12" s="34">
        <v>25</v>
      </c>
      <c r="E12" s="29">
        <v>1</v>
      </c>
      <c r="F12" s="34">
        <v>14</v>
      </c>
      <c r="G12" s="29">
        <v>2</v>
      </c>
      <c r="H12" s="34">
        <v>15</v>
      </c>
      <c r="I12" s="29">
        <v>1</v>
      </c>
      <c r="J12" s="34">
        <v>5</v>
      </c>
      <c r="K12" s="29">
        <v>5</v>
      </c>
      <c r="L12" s="59">
        <v>0.42291666666666666</v>
      </c>
      <c r="M12" s="60">
        <v>0.5722222222222222</v>
      </c>
      <c r="N12" s="20">
        <f t="shared" si="0"/>
        <v>59</v>
      </c>
      <c r="O12" s="12">
        <f t="shared" si="0"/>
        <v>9</v>
      </c>
      <c r="P12" s="58"/>
    </row>
    <row r="13" spans="1:16" s="19" customFormat="1" ht="16.5" thickBot="1">
      <c r="A13" s="12">
        <v>6</v>
      </c>
      <c r="B13" s="1">
        <v>307</v>
      </c>
      <c r="C13" s="2" t="s">
        <v>48</v>
      </c>
      <c r="D13" s="36">
        <v>21</v>
      </c>
      <c r="E13" s="32">
        <v>0</v>
      </c>
      <c r="F13" s="36">
        <v>20</v>
      </c>
      <c r="G13" s="32">
        <v>1</v>
      </c>
      <c r="H13" s="36">
        <v>18</v>
      </c>
      <c r="I13" s="32">
        <v>0</v>
      </c>
      <c r="J13" s="36">
        <v>11</v>
      </c>
      <c r="K13" s="32">
        <v>3</v>
      </c>
      <c r="L13" s="67">
        <v>0.42083333333333334</v>
      </c>
      <c r="M13" s="70">
        <v>0.5993055555555555</v>
      </c>
      <c r="N13" s="51">
        <f t="shared" si="0"/>
        <v>70</v>
      </c>
      <c r="O13" s="54">
        <f t="shared" si="0"/>
        <v>4</v>
      </c>
      <c r="P13" s="63"/>
    </row>
    <row r="14" spans="1:15" s="19" customFormat="1" ht="15.75">
      <c r="A14" s="20"/>
      <c r="B14" s="14"/>
      <c r="C14" s="21"/>
      <c r="D14" s="14"/>
      <c r="E14" s="14"/>
      <c r="F14" s="14"/>
      <c r="G14" s="14"/>
      <c r="H14" s="14"/>
      <c r="I14" s="14"/>
      <c r="J14" s="14"/>
      <c r="K14" s="14"/>
      <c r="L14"/>
      <c r="M14" s="14"/>
      <c r="N14" s="20"/>
      <c r="O14" s="14"/>
    </row>
    <row r="15" s="19" customFormat="1" ht="12.75">
      <c r="L15"/>
    </row>
    <row r="16" s="19" customFormat="1" ht="12.75">
      <c r="L16"/>
    </row>
    <row r="17" spans="2:15" s="19" customFormat="1" ht="16.5" customHeight="1">
      <c r="B17" s="14"/>
      <c r="C17" s="21"/>
      <c r="D17" s="14"/>
      <c r="E17" s="14"/>
      <c r="F17" s="14"/>
      <c r="G17" s="14"/>
      <c r="H17" s="15"/>
      <c r="I17" s="14"/>
      <c r="J17" s="14"/>
      <c r="K17" s="14"/>
      <c r="L17"/>
      <c r="M17" s="14"/>
      <c r="N17" s="20"/>
      <c r="O17" s="14"/>
    </row>
    <row r="18" s="19" customFormat="1" ht="12.75">
      <c r="L18"/>
    </row>
    <row r="19" s="19" customFormat="1" ht="12.75">
      <c r="L19"/>
    </row>
    <row r="20" s="19" customFormat="1" ht="12.75">
      <c r="L20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5" zoomScaleNormal="75" zoomScalePageLayoutView="0" workbookViewId="0" topLeftCell="A1">
      <selection activeCell="B14" sqref="B14:M14"/>
    </sheetView>
  </sheetViews>
  <sheetFormatPr defaultColWidth="9.140625" defaultRowHeight="12.75"/>
  <cols>
    <col min="1" max="1" width="4.00390625" style="0" bestFit="1" customWidth="1"/>
    <col min="2" max="2" width="7.28125" style="0" bestFit="1" customWidth="1"/>
    <col min="3" max="3" width="45.57421875" style="0" bestFit="1" customWidth="1"/>
    <col min="4" max="4" width="6.8515625" style="0" bestFit="1" customWidth="1"/>
    <col min="5" max="5" width="4.7109375" style="0" bestFit="1" customWidth="1"/>
    <col min="6" max="6" width="6.8515625" style="0" bestFit="1" customWidth="1"/>
    <col min="7" max="7" width="4.7109375" style="0" bestFit="1" customWidth="1"/>
    <col min="8" max="8" width="6.8515625" style="0" bestFit="1" customWidth="1"/>
    <col min="9" max="9" width="4.7109375" style="0" bestFit="1" customWidth="1"/>
    <col min="10" max="10" width="6.8515625" style="0" bestFit="1" customWidth="1"/>
    <col min="11" max="11" width="4.7109375" style="0" bestFit="1" customWidth="1"/>
    <col min="12" max="12" width="6.140625" style="0" bestFit="1" customWidth="1"/>
    <col min="13" max="13" width="4.7109375" style="0" bestFit="1" customWidth="1"/>
    <col min="14" max="14" width="5.00390625" style="0" customWidth="1"/>
    <col min="15" max="15" width="15.421875" style="0" bestFit="1" customWidth="1"/>
    <col min="16" max="16384" width="11.421875" style="0" customWidth="1"/>
  </cols>
  <sheetData>
    <row r="1" spans="2:15" s="19" customFormat="1" ht="30" customHeight="1">
      <c r="B1" s="13"/>
      <c r="D1" s="12"/>
      <c r="E1" s="42"/>
      <c r="F1" s="42" t="s">
        <v>23</v>
      </c>
      <c r="G1" s="42"/>
      <c r="H1" s="42"/>
      <c r="I1" s="12"/>
      <c r="J1" s="40"/>
      <c r="K1" s="13"/>
      <c r="L1" s="41"/>
      <c r="M1" s="12"/>
      <c r="O1" s="43">
        <v>40755</v>
      </c>
    </row>
    <row r="5" spans="1:13" ht="27.75">
      <c r="A5" s="7"/>
      <c r="B5" s="5"/>
      <c r="C5" s="10" t="s">
        <v>20</v>
      </c>
      <c r="D5" s="5"/>
      <c r="E5" s="5"/>
      <c r="F5" s="5"/>
      <c r="G5" s="5"/>
      <c r="H5" s="5"/>
      <c r="I5" s="5"/>
      <c r="J5" s="5"/>
      <c r="K5" s="5"/>
      <c r="L5" s="6"/>
      <c r="M5" s="6"/>
    </row>
    <row r="6" spans="1:13" ht="28.5" thickBot="1">
      <c r="A6" s="7"/>
      <c r="B6" s="5"/>
      <c r="C6" s="10"/>
      <c r="D6" s="5"/>
      <c r="E6" s="5"/>
      <c r="F6" s="5"/>
      <c r="G6" s="5"/>
      <c r="H6" s="5"/>
      <c r="I6" s="5"/>
      <c r="J6" s="5"/>
      <c r="K6" s="5"/>
      <c r="L6" s="6"/>
      <c r="M6" s="6"/>
    </row>
    <row r="7" spans="1:14" s="19" customFormat="1" ht="15" customHeight="1" thickBot="1">
      <c r="A7" s="17" t="s">
        <v>0</v>
      </c>
      <c r="B7" s="18" t="s">
        <v>9</v>
      </c>
      <c r="C7" s="17" t="s">
        <v>10</v>
      </c>
      <c r="D7" s="45" t="s">
        <v>3</v>
      </c>
      <c r="E7" s="46" t="s">
        <v>8</v>
      </c>
      <c r="F7" s="45" t="s">
        <v>4</v>
      </c>
      <c r="G7" s="46" t="s">
        <v>8</v>
      </c>
      <c r="H7" s="45" t="s">
        <v>5</v>
      </c>
      <c r="I7" s="46" t="s">
        <v>8</v>
      </c>
      <c r="J7" s="45" t="s">
        <v>11</v>
      </c>
      <c r="K7" s="46" t="s">
        <v>8</v>
      </c>
      <c r="L7" s="45" t="s">
        <v>7</v>
      </c>
      <c r="M7" s="46" t="s">
        <v>8</v>
      </c>
      <c r="N7" s="46" t="s">
        <v>12</v>
      </c>
    </row>
    <row r="8" spans="1:14" s="8" customFormat="1" ht="15.75">
      <c r="A8" s="6">
        <v>1</v>
      </c>
      <c r="B8" s="1">
        <v>237</v>
      </c>
      <c r="C8" s="2" t="s">
        <v>77</v>
      </c>
      <c r="D8" s="34">
        <v>11</v>
      </c>
      <c r="E8" s="29">
        <v>2</v>
      </c>
      <c r="F8" s="34">
        <v>12</v>
      </c>
      <c r="G8" s="29">
        <v>3</v>
      </c>
      <c r="H8" s="34">
        <v>12</v>
      </c>
      <c r="I8" s="29">
        <v>3</v>
      </c>
      <c r="J8" s="34">
        <v>16</v>
      </c>
      <c r="K8" s="29">
        <v>1</v>
      </c>
      <c r="L8" s="34">
        <f aca="true" t="shared" si="0" ref="L8:M15">D8+F8+H8+J8</f>
        <v>51</v>
      </c>
      <c r="M8" s="12">
        <f t="shared" si="0"/>
        <v>9</v>
      </c>
      <c r="N8" s="85"/>
    </row>
    <row r="9" spans="1:14" ht="15.75">
      <c r="A9" s="6">
        <v>2</v>
      </c>
      <c r="B9" s="1">
        <v>212</v>
      </c>
      <c r="C9" s="2" t="s">
        <v>69</v>
      </c>
      <c r="D9" s="34">
        <v>17</v>
      </c>
      <c r="E9" s="29">
        <v>1</v>
      </c>
      <c r="F9" s="34">
        <v>14</v>
      </c>
      <c r="G9" s="29">
        <v>3</v>
      </c>
      <c r="H9" s="34">
        <v>15</v>
      </c>
      <c r="I9" s="29">
        <v>3</v>
      </c>
      <c r="J9" s="34">
        <v>13</v>
      </c>
      <c r="K9" s="29">
        <v>3</v>
      </c>
      <c r="L9" s="34">
        <f t="shared" si="0"/>
        <v>59</v>
      </c>
      <c r="M9" s="12">
        <f t="shared" si="0"/>
        <v>10</v>
      </c>
      <c r="N9" s="85"/>
    </row>
    <row r="10" spans="1:14" ht="15.75">
      <c r="A10" s="6">
        <v>3</v>
      </c>
      <c r="B10" s="1">
        <v>213</v>
      </c>
      <c r="C10" s="2" t="s">
        <v>70</v>
      </c>
      <c r="D10" s="34">
        <v>19</v>
      </c>
      <c r="E10" s="29">
        <v>1</v>
      </c>
      <c r="F10" s="34">
        <v>13</v>
      </c>
      <c r="G10" s="29">
        <v>3</v>
      </c>
      <c r="H10" s="34">
        <v>13</v>
      </c>
      <c r="I10" s="29">
        <v>3</v>
      </c>
      <c r="J10" s="34">
        <v>20</v>
      </c>
      <c r="K10" s="29">
        <v>2</v>
      </c>
      <c r="L10" s="34">
        <f t="shared" si="0"/>
        <v>65</v>
      </c>
      <c r="M10" s="12">
        <f t="shared" si="0"/>
        <v>9</v>
      </c>
      <c r="N10" s="85"/>
    </row>
    <row r="11" spans="1:14" ht="15.75">
      <c r="A11" s="6">
        <v>4</v>
      </c>
      <c r="B11" s="1">
        <v>227</v>
      </c>
      <c r="C11" s="2" t="s">
        <v>74</v>
      </c>
      <c r="D11" s="34">
        <v>23</v>
      </c>
      <c r="E11" s="29">
        <v>1</v>
      </c>
      <c r="F11" s="34">
        <v>19</v>
      </c>
      <c r="G11" s="29">
        <v>1</v>
      </c>
      <c r="H11" s="34">
        <v>14</v>
      </c>
      <c r="I11" s="29">
        <v>3</v>
      </c>
      <c r="J11" s="34">
        <v>14</v>
      </c>
      <c r="K11" s="29">
        <v>2</v>
      </c>
      <c r="L11" s="34">
        <f t="shared" si="0"/>
        <v>70</v>
      </c>
      <c r="M11" s="12">
        <f t="shared" si="0"/>
        <v>7</v>
      </c>
      <c r="N11" s="85"/>
    </row>
    <row r="12" spans="1:14" ht="15.75">
      <c r="A12" s="6">
        <v>5</v>
      </c>
      <c r="B12" s="121">
        <v>230</v>
      </c>
      <c r="C12" s="122" t="s">
        <v>75</v>
      </c>
      <c r="D12" s="123">
        <v>23</v>
      </c>
      <c r="E12" s="124">
        <v>1</v>
      </c>
      <c r="F12" s="123">
        <v>26</v>
      </c>
      <c r="G12" s="124">
        <v>1</v>
      </c>
      <c r="H12" s="123">
        <v>22</v>
      </c>
      <c r="I12" s="124">
        <v>2</v>
      </c>
      <c r="J12" s="123">
        <v>21</v>
      </c>
      <c r="K12" s="124">
        <v>2</v>
      </c>
      <c r="L12" s="123">
        <f t="shared" si="0"/>
        <v>92</v>
      </c>
      <c r="M12" s="125">
        <f t="shared" si="0"/>
        <v>6</v>
      </c>
      <c r="N12" s="85"/>
    </row>
    <row r="13" spans="1:14" ht="15.75">
      <c r="A13" s="6">
        <v>6</v>
      </c>
      <c r="B13" s="1">
        <v>209</v>
      </c>
      <c r="C13" s="2" t="s">
        <v>68</v>
      </c>
      <c r="D13" s="34">
        <v>19</v>
      </c>
      <c r="E13" s="29">
        <v>0</v>
      </c>
      <c r="F13" s="34">
        <v>24</v>
      </c>
      <c r="G13" s="29">
        <v>0</v>
      </c>
      <c r="H13" s="34">
        <v>25</v>
      </c>
      <c r="I13" s="29">
        <v>1</v>
      </c>
      <c r="J13" s="34">
        <v>25</v>
      </c>
      <c r="K13" s="29">
        <v>1</v>
      </c>
      <c r="L13" s="34">
        <f t="shared" si="0"/>
        <v>93</v>
      </c>
      <c r="M13" s="12">
        <f t="shared" si="0"/>
        <v>2</v>
      </c>
      <c r="N13" s="85"/>
    </row>
    <row r="14" spans="1:14" ht="15.75">
      <c r="A14" s="6">
        <v>7</v>
      </c>
      <c r="B14" s="121">
        <v>231</v>
      </c>
      <c r="C14" s="122" t="s">
        <v>76</v>
      </c>
      <c r="D14" s="123">
        <v>26</v>
      </c>
      <c r="E14" s="124">
        <v>1</v>
      </c>
      <c r="F14" s="123">
        <v>25</v>
      </c>
      <c r="G14" s="124">
        <v>1</v>
      </c>
      <c r="H14" s="123">
        <v>25</v>
      </c>
      <c r="I14" s="124">
        <v>1</v>
      </c>
      <c r="J14" s="123">
        <v>28</v>
      </c>
      <c r="K14" s="124">
        <v>2</v>
      </c>
      <c r="L14" s="123">
        <f t="shared" si="0"/>
        <v>104</v>
      </c>
      <c r="M14" s="125">
        <f t="shared" si="0"/>
        <v>5</v>
      </c>
      <c r="N14" s="85"/>
    </row>
    <row r="15" spans="1:14" ht="16.5" thickBot="1">
      <c r="A15" s="6">
        <v>8</v>
      </c>
      <c r="B15" s="1">
        <v>222</v>
      </c>
      <c r="C15" s="2" t="s">
        <v>73</v>
      </c>
      <c r="D15" s="36">
        <v>27</v>
      </c>
      <c r="E15" s="32">
        <v>1</v>
      </c>
      <c r="F15" s="36">
        <v>28</v>
      </c>
      <c r="G15" s="32">
        <v>0</v>
      </c>
      <c r="H15" s="36">
        <v>28</v>
      </c>
      <c r="I15" s="32">
        <v>0</v>
      </c>
      <c r="J15" s="36">
        <v>29</v>
      </c>
      <c r="K15" s="32">
        <v>1</v>
      </c>
      <c r="L15" s="51">
        <f t="shared" si="0"/>
        <v>112</v>
      </c>
      <c r="M15" s="54">
        <f t="shared" si="0"/>
        <v>2</v>
      </c>
      <c r="N15" s="86"/>
    </row>
    <row r="18" spans="1:14" ht="15.75">
      <c r="A18" s="6"/>
      <c r="B18" s="20">
        <v>226</v>
      </c>
      <c r="C18" s="21" t="s">
        <v>42</v>
      </c>
      <c r="D18" s="72">
        <v>29</v>
      </c>
      <c r="E18" s="72">
        <v>1</v>
      </c>
      <c r="F18" s="25" t="s">
        <v>107</v>
      </c>
      <c r="G18" s="12"/>
      <c r="H18" s="25"/>
      <c r="I18" s="25"/>
      <c r="J18" s="12"/>
      <c r="K18" s="12"/>
      <c r="L18" s="20"/>
      <c r="M18" s="20"/>
      <c r="N18" s="61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D14" sqref="D14:M14"/>
    </sheetView>
  </sheetViews>
  <sheetFormatPr defaultColWidth="9.140625" defaultRowHeight="12.75"/>
  <cols>
    <col min="1" max="1" width="4.8515625" style="8" customWidth="1"/>
    <col min="2" max="2" width="5.8515625" style="3" customWidth="1"/>
    <col min="3" max="3" width="32.140625" style="0" customWidth="1"/>
    <col min="4" max="11" width="6.421875" style="3" customWidth="1"/>
    <col min="12" max="12" width="6.421875" style="1" customWidth="1"/>
    <col min="13" max="13" width="4.8515625" style="3" customWidth="1"/>
    <col min="14" max="14" width="4.8515625" style="3" bestFit="1" customWidth="1"/>
    <col min="15" max="15" width="15.421875" style="0" bestFit="1" customWidth="1"/>
    <col min="16" max="16384" width="11.421875" style="0" customWidth="1"/>
  </cols>
  <sheetData>
    <row r="1" spans="2:15" s="19" customFormat="1" ht="30" customHeight="1">
      <c r="B1" s="13"/>
      <c r="D1" s="12"/>
      <c r="E1" s="42"/>
      <c r="F1" s="42" t="s">
        <v>23</v>
      </c>
      <c r="G1" s="42"/>
      <c r="H1" s="42"/>
      <c r="I1" s="12"/>
      <c r="J1" s="40"/>
      <c r="K1" s="13"/>
      <c r="L1" s="41"/>
      <c r="M1" s="12"/>
      <c r="O1" s="43">
        <v>40755</v>
      </c>
    </row>
    <row r="4" ht="27.75">
      <c r="C4" s="10" t="s">
        <v>15</v>
      </c>
    </row>
    <row r="5" ht="16.5" thickBot="1"/>
    <row r="6" spans="1:14" s="19" customFormat="1" ht="18" customHeight="1">
      <c r="A6" s="17" t="s">
        <v>0</v>
      </c>
      <c r="B6" s="18" t="s">
        <v>9</v>
      </c>
      <c r="C6" s="17" t="s">
        <v>10</v>
      </c>
      <c r="D6" s="26" t="s">
        <v>3</v>
      </c>
      <c r="E6" s="27" t="s">
        <v>8</v>
      </c>
      <c r="F6" s="26" t="s">
        <v>4</v>
      </c>
      <c r="G6" s="27" t="s">
        <v>8</v>
      </c>
      <c r="H6" s="26" t="s">
        <v>5</v>
      </c>
      <c r="I6" s="27" t="s">
        <v>8</v>
      </c>
      <c r="J6" s="26" t="s">
        <v>11</v>
      </c>
      <c r="K6" s="27" t="s">
        <v>8</v>
      </c>
      <c r="L6" s="26" t="s">
        <v>7</v>
      </c>
      <c r="M6" s="35" t="s">
        <v>8</v>
      </c>
      <c r="N6" s="27" t="s">
        <v>12</v>
      </c>
    </row>
    <row r="7" spans="1:14" s="24" customFormat="1" ht="15.75">
      <c r="A7" s="12">
        <v>1</v>
      </c>
      <c r="B7" s="1">
        <v>347</v>
      </c>
      <c r="C7" s="2" t="s">
        <v>55</v>
      </c>
      <c r="D7" s="34">
        <v>12</v>
      </c>
      <c r="E7" s="31">
        <v>2</v>
      </c>
      <c r="F7" s="34">
        <v>4</v>
      </c>
      <c r="G7" s="31">
        <v>5</v>
      </c>
      <c r="H7" s="34">
        <v>5</v>
      </c>
      <c r="I7" s="31">
        <v>5</v>
      </c>
      <c r="J7" s="34">
        <v>4</v>
      </c>
      <c r="K7" s="31">
        <v>6</v>
      </c>
      <c r="L7" s="75">
        <f aca="true" t="shared" si="0" ref="L7:L19">D7+F7+H7+J7</f>
        <v>25</v>
      </c>
      <c r="M7" s="14">
        <f aca="true" t="shared" si="1" ref="M7:M19">E7+G7+I7+K7</f>
        <v>18</v>
      </c>
      <c r="N7" s="76"/>
    </row>
    <row r="8" spans="1:14" ht="15.75">
      <c r="A8" s="5">
        <v>2</v>
      </c>
      <c r="B8" s="1">
        <v>350</v>
      </c>
      <c r="C8" s="2" t="s">
        <v>56</v>
      </c>
      <c r="D8" s="34">
        <v>17</v>
      </c>
      <c r="E8" s="31">
        <v>1</v>
      </c>
      <c r="F8" s="34">
        <v>8</v>
      </c>
      <c r="G8" s="31">
        <v>4</v>
      </c>
      <c r="H8" s="34">
        <v>9</v>
      </c>
      <c r="I8" s="31">
        <v>2</v>
      </c>
      <c r="J8" s="34">
        <v>2</v>
      </c>
      <c r="K8" s="31">
        <v>6</v>
      </c>
      <c r="L8" s="75">
        <f t="shared" si="0"/>
        <v>36</v>
      </c>
      <c r="M8" s="14">
        <f t="shared" si="1"/>
        <v>13</v>
      </c>
      <c r="N8" s="76"/>
    </row>
    <row r="9" spans="1:14" ht="15.75">
      <c r="A9" s="5">
        <v>3</v>
      </c>
      <c r="B9" s="104">
        <v>373</v>
      </c>
      <c r="C9" s="105" t="s">
        <v>60</v>
      </c>
      <c r="D9" s="106">
        <v>15</v>
      </c>
      <c r="E9" s="110">
        <v>2</v>
      </c>
      <c r="F9" s="106">
        <v>11</v>
      </c>
      <c r="G9" s="110">
        <v>5</v>
      </c>
      <c r="H9" s="106">
        <v>6</v>
      </c>
      <c r="I9" s="110">
        <v>3</v>
      </c>
      <c r="J9" s="106">
        <v>5</v>
      </c>
      <c r="K9" s="110">
        <v>5</v>
      </c>
      <c r="L9" s="111">
        <f t="shared" si="0"/>
        <v>37</v>
      </c>
      <c r="M9" s="112">
        <f t="shared" si="1"/>
        <v>15</v>
      </c>
      <c r="N9" s="76"/>
    </row>
    <row r="10" spans="1:14" ht="15.75">
      <c r="A10" s="5">
        <v>4</v>
      </c>
      <c r="B10" s="104">
        <v>372</v>
      </c>
      <c r="C10" s="105" t="s">
        <v>59</v>
      </c>
      <c r="D10" s="106">
        <v>14</v>
      </c>
      <c r="E10" s="110">
        <v>2</v>
      </c>
      <c r="F10" s="106">
        <v>7</v>
      </c>
      <c r="G10" s="110">
        <v>3</v>
      </c>
      <c r="H10" s="106">
        <v>15</v>
      </c>
      <c r="I10" s="110">
        <v>3</v>
      </c>
      <c r="J10" s="106">
        <v>5</v>
      </c>
      <c r="K10" s="110">
        <v>5</v>
      </c>
      <c r="L10" s="111">
        <f t="shared" si="0"/>
        <v>41</v>
      </c>
      <c r="M10" s="112">
        <f t="shared" si="1"/>
        <v>13</v>
      </c>
      <c r="N10" s="76"/>
    </row>
    <row r="11" spans="1:14" ht="15.75">
      <c r="A11" s="5">
        <v>5</v>
      </c>
      <c r="B11" s="1">
        <v>360</v>
      </c>
      <c r="C11" s="2" t="s">
        <v>58</v>
      </c>
      <c r="D11" s="34">
        <v>15</v>
      </c>
      <c r="E11" s="31">
        <v>3</v>
      </c>
      <c r="F11" s="34">
        <v>9</v>
      </c>
      <c r="G11" s="31">
        <v>3</v>
      </c>
      <c r="H11" s="34">
        <v>11</v>
      </c>
      <c r="I11" s="31">
        <v>2</v>
      </c>
      <c r="J11" s="34">
        <v>6</v>
      </c>
      <c r="K11" s="31">
        <v>4</v>
      </c>
      <c r="L11" s="75">
        <f t="shared" si="0"/>
        <v>41</v>
      </c>
      <c r="M11" s="14">
        <f t="shared" si="1"/>
        <v>12</v>
      </c>
      <c r="N11" s="76"/>
    </row>
    <row r="12" spans="1:14" ht="15.75">
      <c r="A12" s="5">
        <v>6</v>
      </c>
      <c r="B12" s="1">
        <v>377</v>
      </c>
      <c r="C12" s="2" t="s">
        <v>61</v>
      </c>
      <c r="D12" s="34">
        <v>20</v>
      </c>
      <c r="E12" s="31">
        <v>1</v>
      </c>
      <c r="F12" s="34">
        <v>14</v>
      </c>
      <c r="G12" s="31">
        <v>4</v>
      </c>
      <c r="H12" s="34">
        <v>5</v>
      </c>
      <c r="I12" s="31">
        <v>4</v>
      </c>
      <c r="J12" s="34">
        <v>3</v>
      </c>
      <c r="K12" s="31">
        <v>7</v>
      </c>
      <c r="L12" s="75">
        <f t="shared" si="0"/>
        <v>42</v>
      </c>
      <c r="M12" s="14">
        <f t="shared" si="1"/>
        <v>16</v>
      </c>
      <c r="N12" s="76"/>
    </row>
    <row r="13" spans="1:14" ht="15.75">
      <c r="A13" s="5">
        <v>7</v>
      </c>
      <c r="B13" s="20">
        <v>352</v>
      </c>
      <c r="C13" s="21" t="s">
        <v>57</v>
      </c>
      <c r="D13" s="34">
        <v>13</v>
      </c>
      <c r="E13" s="31">
        <v>1</v>
      </c>
      <c r="F13" s="34">
        <v>9</v>
      </c>
      <c r="G13" s="31">
        <v>3</v>
      </c>
      <c r="H13" s="34">
        <v>11</v>
      </c>
      <c r="I13" s="31">
        <v>2</v>
      </c>
      <c r="J13" s="34">
        <v>10</v>
      </c>
      <c r="K13" s="31">
        <v>3</v>
      </c>
      <c r="L13" s="75">
        <f t="shared" si="0"/>
        <v>43</v>
      </c>
      <c r="M13" s="14">
        <f t="shared" si="1"/>
        <v>9</v>
      </c>
      <c r="N13" s="76"/>
    </row>
    <row r="14" spans="1:14" ht="15.75">
      <c r="A14" s="5">
        <v>8</v>
      </c>
      <c r="B14" s="104">
        <v>371</v>
      </c>
      <c r="C14" s="105" t="s">
        <v>110</v>
      </c>
      <c r="D14" s="106">
        <v>18</v>
      </c>
      <c r="E14" s="110">
        <v>1</v>
      </c>
      <c r="F14" s="106">
        <v>22</v>
      </c>
      <c r="G14" s="110">
        <v>1</v>
      </c>
      <c r="H14" s="106">
        <v>10</v>
      </c>
      <c r="I14" s="110">
        <v>4</v>
      </c>
      <c r="J14" s="106">
        <v>7</v>
      </c>
      <c r="K14" s="110">
        <v>4</v>
      </c>
      <c r="L14" s="111">
        <f t="shared" si="0"/>
        <v>57</v>
      </c>
      <c r="M14" s="112">
        <f t="shared" si="1"/>
        <v>10</v>
      </c>
      <c r="N14" s="76"/>
    </row>
    <row r="15" spans="1:14" ht="15.75">
      <c r="A15" s="5">
        <v>9</v>
      </c>
      <c r="B15" s="1">
        <v>343</v>
      </c>
      <c r="C15" s="2" t="s">
        <v>54</v>
      </c>
      <c r="D15" s="34">
        <v>22</v>
      </c>
      <c r="E15" s="31">
        <v>0</v>
      </c>
      <c r="F15" s="34">
        <v>16</v>
      </c>
      <c r="G15" s="31">
        <v>2</v>
      </c>
      <c r="H15" s="34">
        <v>11</v>
      </c>
      <c r="I15" s="31">
        <v>2</v>
      </c>
      <c r="J15" s="34">
        <v>9</v>
      </c>
      <c r="K15" s="31">
        <v>3</v>
      </c>
      <c r="L15" s="75">
        <f t="shared" si="0"/>
        <v>58</v>
      </c>
      <c r="M15" s="14">
        <f t="shared" si="1"/>
        <v>7</v>
      </c>
      <c r="N15" s="76"/>
    </row>
    <row r="16" spans="1:14" ht="15.75">
      <c r="A16" s="5">
        <v>10</v>
      </c>
      <c r="B16" s="1">
        <v>330</v>
      </c>
      <c r="C16" s="2" t="s">
        <v>53</v>
      </c>
      <c r="D16" s="34">
        <v>24</v>
      </c>
      <c r="E16" s="31">
        <v>0</v>
      </c>
      <c r="F16" s="34">
        <v>14</v>
      </c>
      <c r="G16" s="31">
        <v>3</v>
      </c>
      <c r="H16" s="34">
        <v>15</v>
      </c>
      <c r="I16" s="31">
        <v>2</v>
      </c>
      <c r="J16" s="34">
        <v>8</v>
      </c>
      <c r="K16" s="31">
        <v>2</v>
      </c>
      <c r="L16" s="75">
        <f t="shared" si="0"/>
        <v>61</v>
      </c>
      <c r="M16" s="14">
        <f t="shared" si="1"/>
        <v>7</v>
      </c>
      <c r="N16" s="76"/>
    </row>
    <row r="17" spans="1:14" ht="15.75">
      <c r="A17" s="5">
        <v>11</v>
      </c>
      <c r="B17" s="1">
        <v>325</v>
      </c>
      <c r="C17" s="2" t="s">
        <v>104</v>
      </c>
      <c r="D17" s="34">
        <v>20</v>
      </c>
      <c r="E17" s="31">
        <v>0</v>
      </c>
      <c r="F17" s="34">
        <v>18</v>
      </c>
      <c r="G17" s="31">
        <v>0</v>
      </c>
      <c r="H17" s="34">
        <v>17</v>
      </c>
      <c r="I17" s="31">
        <v>1</v>
      </c>
      <c r="J17" s="34">
        <v>13</v>
      </c>
      <c r="K17" s="31">
        <v>1</v>
      </c>
      <c r="L17" s="75">
        <f t="shared" si="0"/>
        <v>68</v>
      </c>
      <c r="M17" s="14">
        <f t="shared" si="1"/>
        <v>2</v>
      </c>
      <c r="N17" s="76"/>
    </row>
    <row r="18" spans="1:14" ht="15.75">
      <c r="A18" s="5">
        <v>12</v>
      </c>
      <c r="B18" s="1">
        <v>303</v>
      </c>
      <c r="C18" s="2" t="s">
        <v>47</v>
      </c>
      <c r="D18" s="34">
        <v>21</v>
      </c>
      <c r="E18" s="31">
        <v>0</v>
      </c>
      <c r="F18" s="34">
        <v>24</v>
      </c>
      <c r="G18" s="31">
        <v>0</v>
      </c>
      <c r="H18" s="34">
        <v>16</v>
      </c>
      <c r="I18" s="31">
        <v>1</v>
      </c>
      <c r="J18" s="34">
        <v>18</v>
      </c>
      <c r="K18" s="31">
        <v>2</v>
      </c>
      <c r="L18" s="75">
        <f t="shared" si="0"/>
        <v>79</v>
      </c>
      <c r="M18" s="14">
        <f t="shared" si="1"/>
        <v>3</v>
      </c>
      <c r="N18" s="76"/>
    </row>
    <row r="19" spans="1:14" ht="16.5" thickBot="1">
      <c r="A19" s="5">
        <v>13</v>
      </c>
      <c r="B19" s="2">
        <v>395</v>
      </c>
      <c r="C19" s="2" t="s">
        <v>63</v>
      </c>
      <c r="D19" s="36">
        <v>21</v>
      </c>
      <c r="E19" s="66">
        <v>1</v>
      </c>
      <c r="F19" s="36">
        <v>26</v>
      </c>
      <c r="G19" s="66">
        <v>1</v>
      </c>
      <c r="H19" s="36">
        <v>19</v>
      </c>
      <c r="I19" s="66">
        <v>0</v>
      </c>
      <c r="J19" s="36">
        <v>20</v>
      </c>
      <c r="K19" s="66">
        <v>2</v>
      </c>
      <c r="L19" s="82">
        <f t="shared" si="0"/>
        <v>86</v>
      </c>
      <c r="M19" s="69">
        <f t="shared" si="1"/>
        <v>4</v>
      </c>
      <c r="N19" s="77"/>
    </row>
    <row r="21" spans="1:16" ht="15.75">
      <c r="A21" s="61"/>
      <c r="B21" s="13"/>
      <c r="C21" s="19"/>
      <c r="D21" s="13"/>
      <c r="E21" s="13"/>
      <c r="F21" s="13"/>
      <c r="G21" s="13"/>
      <c r="H21" s="13"/>
      <c r="I21" s="13"/>
      <c r="J21" s="13"/>
      <c r="K21" s="13"/>
      <c r="L21" s="20"/>
      <c r="M21" s="13"/>
      <c r="N21" s="13"/>
      <c r="O21" s="19"/>
      <c r="P21" s="19"/>
    </row>
    <row r="22" spans="1:14" s="19" customFormat="1" ht="15.75">
      <c r="A22" s="12">
        <v>1</v>
      </c>
      <c r="B22" s="20">
        <v>302</v>
      </c>
      <c r="C22" s="21" t="s">
        <v>106</v>
      </c>
      <c r="D22" s="20">
        <v>23</v>
      </c>
      <c r="E22" s="14">
        <v>0</v>
      </c>
      <c r="F22" s="20">
        <v>24</v>
      </c>
      <c r="G22" s="14">
        <v>0</v>
      </c>
      <c r="H22" s="20">
        <v>21</v>
      </c>
      <c r="I22" s="14">
        <v>1</v>
      </c>
      <c r="J22" s="20" t="s">
        <v>107</v>
      </c>
      <c r="K22" s="14"/>
      <c r="L22" s="23"/>
      <c r="M22" s="14">
        <f>E22+G22+I22+K22</f>
        <v>1</v>
      </c>
      <c r="N22" s="14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75" zoomScaleNormal="75" zoomScalePageLayoutView="0" workbookViewId="0" topLeftCell="A3">
      <selection activeCell="Q8" sqref="Q8"/>
    </sheetView>
  </sheetViews>
  <sheetFormatPr defaultColWidth="9.140625" defaultRowHeight="12.75"/>
  <cols>
    <col min="1" max="1" width="4.57421875" style="19" customWidth="1"/>
    <col min="2" max="2" width="6.57421875" style="13" customWidth="1"/>
    <col min="3" max="3" width="36.140625" style="19" customWidth="1"/>
    <col min="4" max="9" width="6.421875" style="12" customWidth="1"/>
    <col min="10" max="11" width="6.421875" style="13" customWidth="1"/>
    <col min="12" max="12" width="10.00390625" style="21" bestFit="1" customWidth="1"/>
    <col min="13" max="13" width="5.28125" style="12" customWidth="1"/>
    <col min="14" max="14" width="5.421875" style="19" customWidth="1"/>
    <col min="15" max="15" width="15.421875" style="19" bestFit="1" customWidth="1"/>
    <col min="16" max="16384" width="11.421875" style="19" customWidth="1"/>
  </cols>
  <sheetData>
    <row r="1" spans="5:15" ht="30" customHeight="1">
      <c r="E1" s="42"/>
      <c r="F1" s="42" t="s">
        <v>23</v>
      </c>
      <c r="G1" s="42"/>
      <c r="H1" s="42"/>
      <c r="J1" s="40"/>
      <c r="L1" s="41"/>
      <c r="O1" s="43">
        <v>40755</v>
      </c>
    </row>
    <row r="4" ht="27.75">
      <c r="C4" s="22" t="s">
        <v>19</v>
      </c>
    </row>
    <row r="5" ht="16.5" thickBot="1"/>
    <row r="6" spans="1:14" ht="14.25" customHeight="1" thickBot="1">
      <c r="A6" s="17" t="s">
        <v>0</v>
      </c>
      <c r="B6" s="18" t="s">
        <v>9</v>
      </c>
      <c r="C6" s="17" t="s">
        <v>10</v>
      </c>
      <c r="D6" s="26" t="s">
        <v>3</v>
      </c>
      <c r="E6" s="27" t="s">
        <v>8</v>
      </c>
      <c r="F6" s="35" t="s">
        <v>4</v>
      </c>
      <c r="G6" s="27" t="s">
        <v>8</v>
      </c>
      <c r="H6" s="26" t="s">
        <v>5</v>
      </c>
      <c r="I6" s="27" t="s">
        <v>8</v>
      </c>
      <c r="J6" s="26" t="s">
        <v>11</v>
      </c>
      <c r="K6" s="27" t="s">
        <v>8</v>
      </c>
      <c r="L6" s="79" t="s">
        <v>7</v>
      </c>
      <c r="M6" s="80" t="s">
        <v>8</v>
      </c>
      <c r="N6" s="46" t="s">
        <v>12</v>
      </c>
    </row>
    <row r="7" spans="1:14" ht="15.75">
      <c r="A7" s="14">
        <v>1</v>
      </c>
      <c r="B7" s="20">
        <v>471</v>
      </c>
      <c r="C7" s="21" t="s">
        <v>93</v>
      </c>
      <c r="D7" s="88">
        <v>0</v>
      </c>
      <c r="E7" s="89">
        <v>8</v>
      </c>
      <c r="F7" s="88">
        <v>6</v>
      </c>
      <c r="G7" s="89">
        <v>6</v>
      </c>
      <c r="H7" s="88">
        <v>0</v>
      </c>
      <c r="I7" s="89">
        <v>8</v>
      </c>
      <c r="J7" s="88">
        <v>0</v>
      </c>
      <c r="K7" s="90">
        <v>8</v>
      </c>
      <c r="L7" s="91">
        <f aca="true" t="shared" si="0" ref="L7:L27">D7+F7+H7+J7</f>
        <v>6</v>
      </c>
      <c r="M7" s="92">
        <f aca="true" t="shared" si="1" ref="M7:M27">E7+G7+I7+K7</f>
        <v>30</v>
      </c>
      <c r="N7" s="93"/>
    </row>
    <row r="8" spans="1:14" ht="15.75">
      <c r="A8" s="14">
        <v>2</v>
      </c>
      <c r="B8" s="20">
        <v>402</v>
      </c>
      <c r="C8" s="21" t="s">
        <v>79</v>
      </c>
      <c r="D8" s="94">
        <v>1</v>
      </c>
      <c r="E8" s="95">
        <v>7</v>
      </c>
      <c r="F8" s="94">
        <v>1</v>
      </c>
      <c r="G8" s="95">
        <v>7</v>
      </c>
      <c r="H8" s="94">
        <v>0</v>
      </c>
      <c r="I8" s="95">
        <v>8</v>
      </c>
      <c r="J8" s="94">
        <v>5</v>
      </c>
      <c r="K8" s="96">
        <v>7</v>
      </c>
      <c r="L8" s="91">
        <f t="shared" si="0"/>
        <v>7</v>
      </c>
      <c r="M8" s="92">
        <f t="shared" si="1"/>
        <v>29</v>
      </c>
      <c r="N8" s="93"/>
    </row>
    <row r="9" spans="1:14" s="24" customFormat="1" ht="15.75" customHeight="1">
      <c r="A9" s="14">
        <v>3</v>
      </c>
      <c r="B9" s="1">
        <v>444</v>
      </c>
      <c r="C9" s="2" t="s">
        <v>90</v>
      </c>
      <c r="D9" s="94">
        <v>1</v>
      </c>
      <c r="E9" s="96">
        <v>7</v>
      </c>
      <c r="F9" s="94">
        <v>1</v>
      </c>
      <c r="G9" s="96">
        <v>7</v>
      </c>
      <c r="H9" s="94">
        <v>5</v>
      </c>
      <c r="I9" s="96">
        <v>5</v>
      </c>
      <c r="J9" s="94">
        <v>1</v>
      </c>
      <c r="K9" s="96">
        <v>7</v>
      </c>
      <c r="L9" s="91">
        <f t="shared" si="0"/>
        <v>8</v>
      </c>
      <c r="M9" s="92">
        <f t="shared" si="1"/>
        <v>26</v>
      </c>
      <c r="N9" s="93"/>
    </row>
    <row r="10" spans="1:14" ht="15.75">
      <c r="A10" s="83">
        <v>4</v>
      </c>
      <c r="B10" s="1">
        <v>465</v>
      </c>
      <c r="C10" s="2" t="s">
        <v>92</v>
      </c>
      <c r="D10" s="94">
        <v>5</v>
      </c>
      <c r="E10" s="95">
        <v>7</v>
      </c>
      <c r="F10" s="94">
        <v>2</v>
      </c>
      <c r="G10" s="95">
        <v>7</v>
      </c>
      <c r="H10" s="94">
        <v>2</v>
      </c>
      <c r="I10" s="95">
        <v>7</v>
      </c>
      <c r="J10" s="94">
        <v>0</v>
      </c>
      <c r="K10" s="96">
        <v>8</v>
      </c>
      <c r="L10" s="91">
        <f t="shared" si="0"/>
        <v>9</v>
      </c>
      <c r="M10" s="92">
        <f t="shared" si="1"/>
        <v>29</v>
      </c>
      <c r="N10" s="93"/>
    </row>
    <row r="11" spans="1:14" ht="15.75">
      <c r="A11" s="83">
        <v>5</v>
      </c>
      <c r="B11" s="1">
        <v>421</v>
      </c>
      <c r="C11" s="2" t="s">
        <v>83</v>
      </c>
      <c r="D11" s="94">
        <v>7</v>
      </c>
      <c r="E11" s="96">
        <v>4</v>
      </c>
      <c r="F11" s="94">
        <v>8</v>
      </c>
      <c r="G11" s="96">
        <v>4</v>
      </c>
      <c r="H11" s="94">
        <v>4</v>
      </c>
      <c r="I11" s="96">
        <v>4</v>
      </c>
      <c r="J11" s="94">
        <v>3</v>
      </c>
      <c r="K11" s="96">
        <v>6</v>
      </c>
      <c r="L11" s="91">
        <f t="shared" si="0"/>
        <v>22</v>
      </c>
      <c r="M11" s="92">
        <f t="shared" si="1"/>
        <v>18</v>
      </c>
      <c r="N11" s="93"/>
    </row>
    <row r="12" spans="1:14" ht="15.75">
      <c r="A12" s="83">
        <v>6</v>
      </c>
      <c r="B12" s="126">
        <v>477</v>
      </c>
      <c r="C12" s="127" t="s">
        <v>96</v>
      </c>
      <c r="D12" s="128">
        <v>4</v>
      </c>
      <c r="E12" s="129">
        <v>6</v>
      </c>
      <c r="F12" s="128">
        <v>6</v>
      </c>
      <c r="G12" s="129">
        <v>5</v>
      </c>
      <c r="H12" s="128">
        <v>9</v>
      </c>
      <c r="I12" s="129">
        <v>5</v>
      </c>
      <c r="J12" s="128">
        <v>6</v>
      </c>
      <c r="K12" s="129">
        <v>4</v>
      </c>
      <c r="L12" s="128">
        <f t="shared" si="0"/>
        <v>25</v>
      </c>
      <c r="M12" s="130">
        <f t="shared" si="1"/>
        <v>20</v>
      </c>
      <c r="N12" s="93"/>
    </row>
    <row r="13" spans="1:14" ht="15.75">
      <c r="A13" s="83">
        <v>7</v>
      </c>
      <c r="B13" s="1">
        <v>401</v>
      </c>
      <c r="C13" s="2" t="s">
        <v>78</v>
      </c>
      <c r="D13" s="94">
        <v>3</v>
      </c>
      <c r="E13" s="95">
        <v>5</v>
      </c>
      <c r="F13" s="94">
        <v>9</v>
      </c>
      <c r="G13" s="95">
        <v>3</v>
      </c>
      <c r="H13" s="94">
        <v>9</v>
      </c>
      <c r="I13" s="95">
        <v>5</v>
      </c>
      <c r="J13" s="94">
        <v>4</v>
      </c>
      <c r="K13" s="96">
        <v>6</v>
      </c>
      <c r="L13" s="91">
        <f t="shared" si="0"/>
        <v>25</v>
      </c>
      <c r="M13" s="92">
        <f t="shared" si="1"/>
        <v>19</v>
      </c>
      <c r="N13" s="93"/>
    </row>
    <row r="14" spans="1:14" ht="15.75">
      <c r="A14" s="83">
        <v>8</v>
      </c>
      <c r="B14" s="20">
        <v>403</v>
      </c>
      <c r="C14" s="21" t="s">
        <v>80</v>
      </c>
      <c r="D14" s="94">
        <v>9</v>
      </c>
      <c r="E14" s="95">
        <v>5</v>
      </c>
      <c r="F14" s="94">
        <v>6</v>
      </c>
      <c r="G14" s="95">
        <v>5</v>
      </c>
      <c r="H14" s="94">
        <v>10</v>
      </c>
      <c r="I14" s="95">
        <v>6</v>
      </c>
      <c r="J14" s="94">
        <v>3</v>
      </c>
      <c r="K14" s="96">
        <v>6</v>
      </c>
      <c r="L14" s="91">
        <f t="shared" si="0"/>
        <v>28</v>
      </c>
      <c r="M14" s="92">
        <f t="shared" si="1"/>
        <v>22</v>
      </c>
      <c r="N14" s="93"/>
    </row>
    <row r="15" spans="1:14" ht="15.75">
      <c r="A15" s="131">
        <v>9</v>
      </c>
      <c r="B15" s="132">
        <v>479</v>
      </c>
      <c r="C15" s="133" t="s">
        <v>111</v>
      </c>
      <c r="D15" s="134">
        <v>10</v>
      </c>
      <c r="E15" s="135">
        <v>5</v>
      </c>
      <c r="F15" s="134">
        <v>8</v>
      </c>
      <c r="G15" s="135">
        <v>5</v>
      </c>
      <c r="H15" s="134">
        <v>14</v>
      </c>
      <c r="I15" s="135">
        <v>4</v>
      </c>
      <c r="J15" s="134">
        <v>1</v>
      </c>
      <c r="K15" s="135">
        <v>7</v>
      </c>
      <c r="L15" s="134">
        <f t="shared" si="0"/>
        <v>33</v>
      </c>
      <c r="M15" s="136">
        <f t="shared" si="1"/>
        <v>21</v>
      </c>
      <c r="N15" s="137"/>
    </row>
    <row r="16" spans="1:14" ht="15.75">
      <c r="A16" s="83">
        <v>10</v>
      </c>
      <c r="B16" s="126">
        <v>476</v>
      </c>
      <c r="C16" s="127" t="s">
        <v>95</v>
      </c>
      <c r="D16" s="128">
        <v>7</v>
      </c>
      <c r="E16" s="129">
        <v>5</v>
      </c>
      <c r="F16" s="128">
        <v>11</v>
      </c>
      <c r="G16" s="129">
        <v>3</v>
      </c>
      <c r="H16" s="128">
        <v>10</v>
      </c>
      <c r="I16" s="129">
        <v>3</v>
      </c>
      <c r="J16" s="128">
        <v>6</v>
      </c>
      <c r="K16" s="129">
        <v>5</v>
      </c>
      <c r="L16" s="128">
        <f t="shared" si="0"/>
        <v>34</v>
      </c>
      <c r="M16" s="130">
        <f t="shared" si="1"/>
        <v>16</v>
      </c>
      <c r="N16" s="93"/>
    </row>
    <row r="17" spans="1:14" ht="15.75">
      <c r="A17" s="83">
        <v>11</v>
      </c>
      <c r="B17" s="1">
        <v>493</v>
      </c>
      <c r="C17" s="2" t="s">
        <v>99</v>
      </c>
      <c r="D17" s="94">
        <v>14</v>
      </c>
      <c r="E17" s="95">
        <v>4</v>
      </c>
      <c r="F17" s="94">
        <v>10</v>
      </c>
      <c r="G17" s="95">
        <v>5</v>
      </c>
      <c r="H17" s="94">
        <v>9</v>
      </c>
      <c r="I17" s="95">
        <v>5</v>
      </c>
      <c r="J17" s="94">
        <v>6</v>
      </c>
      <c r="K17" s="96">
        <v>6</v>
      </c>
      <c r="L17" s="91">
        <f t="shared" si="0"/>
        <v>39</v>
      </c>
      <c r="M17" s="92">
        <f t="shared" si="1"/>
        <v>20</v>
      </c>
      <c r="N17" s="93"/>
    </row>
    <row r="18" spans="1:14" ht="15.75">
      <c r="A18" s="83">
        <v>12</v>
      </c>
      <c r="B18" s="1">
        <v>436</v>
      </c>
      <c r="C18" s="2" t="s">
        <v>88</v>
      </c>
      <c r="D18" s="94">
        <v>15</v>
      </c>
      <c r="E18" s="95">
        <v>1</v>
      </c>
      <c r="F18" s="94">
        <v>9</v>
      </c>
      <c r="G18" s="95">
        <v>4</v>
      </c>
      <c r="H18" s="94">
        <v>10</v>
      </c>
      <c r="I18" s="95">
        <v>3</v>
      </c>
      <c r="J18" s="94">
        <v>9</v>
      </c>
      <c r="K18" s="96">
        <v>4</v>
      </c>
      <c r="L18" s="91">
        <f t="shared" si="0"/>
        <v>43</v>
      </c>
      <c r="M18" s="92">
        <f t="shared" si="1"/>
        <v>12</v>
      </c>
      <c r="N18" s="93"/>
    </row>
    <row r="19" spans="1:14" ht="15.75">
      <c r="A19" s="83">
        <v>13</v>
      </c>
      <c r="B19" s="1">
        <v>420</v>
      </c>
      <c r="C19" s="2" t="s">
        <v>82</v>
      </c>
      <c r="D19" s="94">
        <v>12</v>
      </c>
      <c r="E19" s="95">
        <v>4</v>
      </c>
      <c r="F19" s="94">
        <v>12</v>
      </c>
      <c r="G19" s="95">
        <v>2</v>
      </c>
      <c r="H19" s="94">
        <v>11</v>
      </c>
      <c r="I19" s="95">
        <v>4</v>
      </c>
      <c r="J19" s="94">
        <v>10</v>
      </c>
      <c r="K19" s="96">
        <v>4</v>
      </c>
      <c r="L19" s="91">
        <f t="shared" si="0"/>
        <v>45</v>
      </c>
      <c r="M19" s="92">
        <f t="shared" si="1"/>
        <v>14</v>
      </c>
      <c r="N19" s="93"/>
    </row>
    <row r="20" spans="1:14" ht="15.75">
      <c r="A20" s="83">
        <v>14</v>
      </c>
      <c r="B20" s="1">
        <v>491</v>
      </c>
      <c r="C20" s="2" t="s">
        <v>98</v>
      </c>
      <c r="D20" s="94">
        <v>25</v>
      </c>
      <c r="E20" s="95">
        <v>1</v>
      </c>
      <c r="F20" s="94">
        <v>8</v>
      </c>
      <c r="G20" s="95">
        <v>5</v>
      </c>
      <c r="H20" s="94">
        <v>10</v>
      </c>
      <c r="I20" s="95">
        <v>3</v>
      </c>
      <c r="J20" s="94">
        <v>4</v>
      </c>
      <c r="K20" s="96">
        <v>5</v>
      </c>
      <c r="L20" s="91">
        <f t="shared" si="0"/>
        <v>47</v>
      </c>
      <c r="M20" s="92">
        <f t="shared" si="1"/>
        <v>14</v>
      </c>
      <c r="N20" s="93"/>
    </row>
    <row r="21" spans="1:14" ht="15.75">
      <c r="A21" s="83">
        <v>15</v>
      </c>
      <c r="B21" s="1">
        <v>464</v>
      </c>
      <c r="C21" s="2" t="s">
        <v>91</v>
      </c>
      <c r="D21" s="94">
        <v>13</v>
      </c>
      <c r="E21" s="96">
        <v>2</v>
      </c>
      <c r="F21" s="94">
        <v>18</v>
      </c>
      <c r="G21" s="96">
        <v>2</v>
      </c>
      <c r="H21" s="94">
        <v>14</v>
      </c>
      <c r="I21" s="96">
        <v>2</v>
      </c>
      <c r="J21" s="94">
        <v>2</v>
      </c>
      <c r="K21" s="96">
        <v>7</v>
      </c>
      <c r="L21" s="91">
        <f t="shared" si="0"/>
        <v>47</v>
      </c>
      <c r="M21" s="92">
        <f t="shared" si="1"/>
        <v>13</v>
      </c>
      <c r="N21" s="93"/>
    </row>
    <row r="22" spans="1:14" ht="15.75">
      <c r="A22" s="83">
        <v>16</v>
      </c>
      <c r="B22" s="1">
        <v>496</v>
      </c>
      <c r="C22" s="2" t="s">
        <v>101</v>
      </c>
      <c r="D22" s="94">
        <v>22</v>
      </c>
      <c r="E22" s="95">
        <v>2</v>
      </c>
      <c r="F22" s="94">
        <v>9</v>
      </c>
      <c r="G22" s="95">
        <v>5</v>
      </c>
      <c r="H22" s="94">
        <v>6</v>
      </c>
      <c r="I22" s="95">
        <v>5</v>
      </c>
      <c r="J22" s="94">
        <v>11</v>
      </c>
      <c r="K22" s="96">
        <v>5</v>
      </c>
      <c r="L22" s="91">
        <f t="shared" si="0"/>
        <v>48</v>
      </c>
      <c r="M22" s="92">
        <f t="shared" si="1"/>
        <v>17</v>
      </c>
      <c r="N22" s="93"/>
    </row>
    <row r="23" spans="1:14" ht="15.75">
      <c r="A23" s="83">
        <v>17</v>
      </c>
      <c r="B23" s="1">
        <v>432</v>
      </c>
      <c r="C23" s="2" t="s">
        <v>86</v>
      </c>
      <c r="D23" s="94">
        <v>12</v>
      </c>
      <c r="E23" s="95">
        <v>4</v>
      </c>
      <c r="F23" s="94">
        <v>15</v>
      </c>
      <c r="G23" s="95">
        <v>3</v>
      </c>
      <c r="H23" s="94">
        <v>14</v>
      </c>
      <c r="I23" s="95">
        <v>2</v>
      </c>
      <c r="J23" s="94">
        <v>9</v>
      </c>
      <c r="K23" s="96">
        <v>5</v>
      </c>
      <c r="L23" s="91">
        <f t="shared" si="0"/>
        <v>50</v>
      </c>
      <c r="M23" s="92">
        <f t="shared" si="1"/>
        <v>14</v>
      </c>
      <c r="N23" s="93"/>
    </row>
    <row r="24" spans="1:14" ht="15.75">
      <c r="A24" s="83">
        <v>18</v>
      </c>
      <c r="B24" s="1">
        <v>426</v>
      </c>
      <c r="C24" s="2" t="s">
        <v>84</v>
      </c>
      <c r="D24" s="94">
        <v>18</v>
      </c>
      <c r="E24" s="96">
        <v>1</v>
      </c>
      <c r="F24" s="94">
        <v>9</v>
      </c>
      <c r="G24" s="96">
        <v>3</v>
      </c>
      <c r="H24" s="94">
        <v>15</v>
      </c>
      <c r="I24" s="96">
        <v>2</v>
      </c>
      <c r="J24" s="94">
        <v>10</v>
      </c>
      <c r="K24" s="96">
        <v>3</v>
      </c>
      <c r="L24" s="91">
        <f t="shared" si="0"/>
        <v>52</v>
      </c>
      <c r="M24" s="92">
        <f t="shared" si="1"/>
        <v>9</v>
      </c>
      <c r="N24" s="93"/>
    </row>
    <row r="25" spans="1:14" ht="15.75">
      <c r="A25" s="83">
        <v>19</v>
      </c>
      <c r="B25" s="1">
        <v>435</v>
      </c>
      <c r="C25" s="2" t="s">
        <v>87</v>
      </c>
      <c r="D25" s="94">
        <v>15</v>
      </c>
      <c r="E25" s="95">
        <v>1</v>
      </c>
      <c r="F25" s="94">
        <v>18</v>
      </c>
      <c r="G25" s="95">
        <v>0</v>
      </c>
      <c r="H25" s="94">
        <v>9</v>
      </c>
      <c r="I25" s="95">
        <v>3</v>
      </c>
      <c r="J25" s="94">
        <v>10</v>
      </c>
      <c r="K25" s="96">
        <v>3</v>
      </c>
      <c r="L25" s="91">
        <f t="shared" si="0"/>
        <v>52</v>
      </c>
      <c r="M25" s="92">
        <f t="shared" si="1"/>
        <v>7</v>
      </c>
      <c r="N25" s="93"/>
    </row>
    <row r="26" spans="1:14" ht="15.75">
      <c r="A26" s="83">
        <v>20</v>
      </c>
      <c r="B26" s="20">
        <v>418</v>
      </c>
      <c r="C26" s="21" t="s">
        <v>81</v>
      </c>
      <c r="D26" s="94">
        <v>14</v>
      </c>
      <c r="E26" s="95">
        <v>4</v>
      </c>
      <c r="F26" s="94">
        <v>20</v>
      </c>
      <c r="G26" s="95">
        <v>2</v>
      </c>
      <c r="H26" s="94">
        <v>11</v>
      </c>
      <c r="I26" s="95">
        <v>5</v>
      </c>
      <c r="J26" s="94">
        <v>9</v>
      </c>
      <c r="K26" s="96">
        <v>5</v>
      </c>
      <c r="L26" s="91">
        <f t="shared" si="0"/>
        <v>54</v>
      </c>
      <c r="M26" s="92">
        <f t="shared" si="1"/>
        <v>16</v>
      </c>
      <c r="N26" s="93"/>
    </row>
    <row r="27" spans="1:14" ht="16.5" thickBot="1">
      <c r="A27" s="83">
        <v>21</v>
      </c>
      <c r="B27" s="1">
        <v>427</v>
      </c>
      <c r="C27" s="2" t="s">
        <v>85</v>
      </c>
      <c r="D27" s="97">
        <v>8</v>
      </c>
      <c r="E27" s="98">
        <v>3</v>
      </c>
      <c r="F27" s="97">
        <v>18</v>
      </c>
      <c r="G27" s="98">
        <v>1</v>
      </c>
      <c r="H27" s="97">
        <v>27</v>
      </c>
      <c r="I27" s="98">
        <v>0</v>
      </c>
      <c r="J27" s="97">
        <v>15</v>
      </c>
      <c r="K27" s="99">
        <v>2</v>
      </c>
      <c r="L27" s="100">
        <f t="shared" si="0"/>
        <v>68</v>
      </c>
      <c r="M27" s="101">
        <f t="shared" si="1"/>
        <v>6</v>
      </c>
      <c r="N27" s="102"/>
    </row>
    <row r="30" spans="1:12" ht="15.75">
      <c r="A30" s="83"/>
      <c r="B30" s="20">
        <v>486</v>
      </c>
      <c r="C30" s="47" t="s">
        <v>97</v>
      </c>
      <c r="D30" s="20">
        <v>11</v>
      </c>
      <c r="E30" s="14">
        <v>3</v>
      </c>
      <c r="F30" s="20" t="s">
        <v>107</v>
      </c>
      <c r="G30" s="14"/>
      <c r="H30" s="20"/>
      <c r="I30" s="14"/>
      <c r="J30" s="20"/>
      <c r="K30" s="14"/>
      <c r="L30" s="23"/>
    </row>
    <row r="31" spans="2:14" ht="15.75">
      <c r="B31" s="20">
        <v>475</v>
      </c>
      <c r="C31" s="21" t="s">
        <v>94</v>
      </c>
      <c r="D31" s="20" t="s">
        <v>107</v>
      </c>
      <c r="F31" s="20"/>
      <c r="H31" s="20"/>
      <c r="J31" s="20"/>
      <c r="K31" s="14"/>
      <c r="L31" s="23"/>
      <c r="N31" s="13"/>
    </row>
    <row r="32" spans="1:14" ht="15.75">
      <c r="A32" s="83"/>
      <c r="B32" s="20">
        <v>437</v>
      </c>
      <c r="C32" s="21" t="s">
        <v>89</v>
      </c>
      <c r="D32" s="20" t="s">
        <v>107</v>
      </c>
      <c r="F32" s="20"/>
      <c r="H32" s="20"/>
      <c r="J32" s="20"/>
      <c r="K32" s="14"/>
      <c r="L32" s="23"/>
      <c r="N32" s="13"/>
    </row>
    <row r="33" spans="1:14" ht="15.75">
      <c r="A33" s="83"/>
      <c r="B33" s="20">
        <v>494</v>
      </c>
      <c r="C33" s="21" t="s">
        <v>100</v>
      </c>
      <c r="D33" s="20" t="s">
        <v>107</v>
      </c>
      <c r="F33" s="20"/>
      <c r="H33" s="20"/>
      <c r="J33" s="20"/>
      <c r="K33" s="14"/>
      <c r="L33" s="23"/>
      <c r="N33" s="13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5" zoomScaleNormal="85" zoomScalePageLayoutView="0" workbookViewId="0" topLeftCell="A4">
      <selection activeCell="B16" sqref="B16:M16"/>
    </sheetView>
  </sheetViews>
  <sheetFormatPr defaultColWidth="9.140625" defaultRowHeight="12.75"/>
  <cols>
    <col min="1" max="1" width="4.57421875" style="19" customWidth="1"/>
    <col min="2" max="2" width="6.57421875" style="13" customWidth="1"/>
    <col min="3" max="3" width="32.7109375" style="19" customWidth="1"/>
    <col min="4" max="9" width="6.421875" style="12" customWidth="1"/>
    <col min="10" max="11" width="6.421875" style="13" customWidth="1"/>
    <col min="12" max="12" width="6.140625" style="21" customWidth="1"/>
    <col min="13" max="13" width="5.28125" style="12" customWidth="1"/>
    <col min="14" max="14" width="5.421875" style="19" customWidth="1"/>
    <col min="15" max="15" width="15.421875" style="19" bestFit="1" customWidth="1"/>
    <col min="16" max="16384" width="11.421875" style="19" customWidth="1"/>
  </cols>
  <sheetData>
    <row r="1" spans="5:15" ht="30" customHeight="1">
      <c r="E1" s="42"/>
      <c r="F1" s="42" t="s">
        <v>23</v>
      </c>
      <c r="G1" s="42"/>
      <c r="H1" s="42"/>
      <c r="J1" s="40"/>
      <c r="L1" s="41"/>
      <c r="O1" s="43">
        <v>40755</v>
      </c>
    </row>
    <row r="4" ht="27.75">
      <c r="C4" s="22" t="s">
        <v>18</v>
      </c>
    </row>
    <row r="5" ht="16.5" thickBot="1"/>
    <row r="6" spans="1:14" ht="14.25" customHeight="1" thickBot="1">
      <c r="A6" s="17" t="s">
        <v>0</v>
      </c>
      <c r="B6" s="18" t="s">
        <v>9</v>
      </c>
      <c r="C6" s="17" t="s">
        <v>10</v>
      </c>
      <c r="D6" s="26" t="s">
        <v>3</v>
      </c>
      <c r="E6" s="35" t="s">
        <v>8</v>
      </c>
      <c r="F6" s="26" t="s">
        <v>4</v>
      </c>
      <c r="G6" s="27" t="s">
        <v>8</v>
      </c>
      <c r="H6" s="26" t="s">
        <v>5</v>
      </c>
      <c r="I6" s="27" t="s">
        <v>8</v>
      </c>
      <c r="J6" s="26" t="s">
        <v>11</v>
      </c>
      <c r="K6" s="27" t="s">
        <v>8</v>
      </c>
      <c r="L6" s="79" t="s">
        <v>7</v>
      </c>
      <c r="M6" s="80" t="s">
        <v>8</v>
      </c>
      <c r="N6" s="46" t="s">
        <v>12</v>
      </c>
    </row>
    <row r="7" spans="1:14" ht="15.75">
      <c r="A7" s="12">
        <v>1</v>
      </c>
      <c r="B7" s="1">
        <v>108</v>
      </c>
      <c r="C7" s="2" t="s">
        <v>35</v>
      </c>
      <c r="D7" s="73">
        <v>5</v>
      </c>
      <c r="E7" s="87">
        <v>7</v>
      </c>
      <c r="F7" s="73">
        <v>0</v>
      </c>
      <c r="G7" s="74">
        <v>8</v>
      </c>
      <c r="H7" s="73">
        <v>0</v>
      </c>
      <c r="I7" s="74">
        <v>8</v>
      </c>
      <c r="J7" s="81">
        <v>0</v>
      </c>
      <c r="K7" s="78">
        <v>8</v>
      </c>
      <c r="L7" s="75">
        <f aca="true" t="shared" si="0" ref="L7:L18">D7+F7+H7+J7</f>
        <v>5</v>
      </c>
      <c r="M7" s="12">
        <f aca="true" t="shared" si="1" ref="M7:M18">E7+G7+I7+K7</f>
        <v>31</v>
      </c>
      <c r="N7" s="49"/>
    </row>
    <row r="8" spans="1:14" ht="15.75">
      <c r="A8" s="12">
        <v>2</v>
      </c>
      <c r="B8" s="1">
        <v>140</v>
      </c>
      <c r="C8" s="2" t="s">
        <v>43</v>
      </c>
      <c r="D8" s="34">
        <v>8</v>
      </c>
      <c r="E8" s="12">
        <v>3</v>
      </c>
      <c r="F8" s="34">
        <v>7</v>
      </c>
      <c r="G8" s="29">
        <v>5</v>
      </c>
      <c r="H8" s="34">
        <v>1</v>
      </c>
      <c r="I8" s="29">
        <v>7</v>
      </c>
      <c r="J8" s="30">
        <v>3</v>
      </c>
      <c r="K8" s="31">
        <v>7</v>
      </c>
      <c r="L8" s="75">
        <f t="shared" si="0"/>
        <v>19</v>
      </c>
      <c r="M8" s="12">
        <f t="shared" si="1"/>
        <v>22</v>
      </c>
      <c r="N8" s="49"/>
    </row>
    <row r="9" spans="1:14" ht="15.75">
      <c r="A9" s="12">
        <v>3</v>
      </c>
      <c r="B9" s="1">
        <v>123</v>
      </c>
      <c r="C9" s="2" t="s">
        <v>40</v>
      </c>
      <c r="D9" s="34">
        <v>7</v>
      </c>
      <c r="E9" s="12">
        <v>5</v>
      </c>
      <c r="F9" s="34">
        <v>6</v>
      </c>
      <c r="G9" s="29">
        <v>5</v>
      </c>
      <c r="H9" s="34">
        <v>3</v>
      </c>
      <c r="I9" s="29">
        <v>5</v>
      </c>
      <c r="J9" s="30">
        <v>5</v>
      </c>
      <c r="K9" s="31">
        <v>4</v>
      </c>
      <c r="L9" s="75">
        <f t="shared" si="0"/>
        <v>21</v>
      </c>
      <c r="M9" s="12">
        <f t="shared" si="1"/>
        <v>19</v>
      </c>
      <c r="N9" s="49"/>
    </row>
    <row r="10" spans="1:14" ht="15.75">
      <c r="A10" s="12">
        <v>4</v>
      </c>
      <c r="B10" s="1">
        <v>104</v>
      </c>
      <c r="C10" s="2" t="s">
        <v>32</v>
      </c>
      <c r="D10" s="34">
        <v>15</v>
      </c>
      <c r="E10" s="14">
        <v>3</v>
      </c>
      <c r="F10" s="34">
        <v>10</v>
      </c>
      <c r="G10" s="31">
        <v>3</v>
      </c>
      <c r="H10" s="34">
        <v>5</v>
      </c>
      <c r="I10" s="31">
        <v>4</v>
      </c>
      <c r="J10" s="30">
        <v>8</v>
      </c>
      <c r="K10" s="31">
        <v>3</v>
      </c>
      <c r="L10" s="75">
        <f t="shared" si="0"/>
        <v>38</v>
      </c>
      <c r="M10" s="12">
        <f t="shared" si="1"/>
        <v>13</v>
      </c>
      <c r="N10" s="31"/>
    </row>
    <row r="11" spans="1:14" ht="15.75">
      <c r="A11" s="12">
        <v>5</v>
      </c>
      <c r="B11" s="1">
        <v>105</v>
      </c>
      <c r="C11" s="2" t="s">
        <v>33</v>
      </c>
      <c r="D11" s="34">
        <v>16</v>
      </c>
      <c r="E11" s="12">
        <v>1</v>
      </c>
      <c r="F11" s="34">
        <v>13</v>
      </c>
      <c r="G11" s="29">
        <v>1</v>
      </c>
      <c r="H11" s="34">
        <v>10</v>
      </c>
      <c r="I11" s="29">
        <v>4</v>
      </c>
      <c r="J11" s="30">
        <v>6</v>
      </c>
      <c r="K11" s="31">
        <v>3</v>
      </c>
      <c r="L11" s="75">
        <f t="shared" si="0"/>
        <v>45</v>
      </c>
      <c r="M11" s="12">
        <f t="shared" si="1"/>
        <v>9</v>
      </c>
      <c r="N11" s="49"/>
    </row>
    <row r="12" spans="1:14" ht="15.75">
      <c r="A12" s="12">
        <v>6</v>
      </c>
      <c r="B12" s="20">
        <v>121</v>
      </c>
      <c r="C12" s="21" t="s">
        <v>39</v>
      </c>
      <c r="D12" s="34">
        <v>17</v>
      </c>
      <c r="E12" s="12">
        <v>2</v>
      </c>
      <c r="F12" s="34">
        <v>23</v>
      </c>
      <c r="G12" s="29">
        <v>1</v>
      </c>
      <c r="H12" s="34">
        <v>16</v>
      </c>
      <c r="I12" s="29">
        <v>1</v>
      </c>
      <c r="J12" s="30">
        <v>5</v>
      </c>
      <c r="K12" s="31">
        <v>4</v>
      </c>
      <c r="L12" s="75">
        <f t="shared" si="0"/>
        <v>61</v>
      </c>
      <c r="M12" s="12">
        <f t="shared" si="1"/>
        <v>8</v>
      </c>
      <c r="N12" s="49"/>
    </row>
    <row r="13" spans="1:14" ht="15.75">
      <c r="A13" s="84">
        <v>7</v>
      </c>
      <c r="B13" s="1">
        <v>113</v>
      </c>
      <c r="C13" s="2" t="s">
        <v>36</v>
      </c>
      <c r="D13" s="34">
        <v>20</v>
      </c>
      <c r="E13" s="14">
        <v>2</v>
      </c>
      <c r="F13" s="34">
        <v>15</v>
      </c>
      <c r="G13" s="31">
        <v>2</v>
      </c>
      <c r="H13" s="34">
        <v>20</v>
      </c>
      <c r="I13" s="31">
        <v>3</v>
      </c>
      <c r="J13" s="30">
        <v>13</v>
      </c>
      <c r="K13" s="31">
        <v>3</v>
      </c>
      <c r="L13" s="75">
        <f t="shared" si="0"/>
        <v>68</v>
      </c>
      <c r="M13" s="12">
        <f t="shared" si="1"/>
        <v>10</v>
      </c>
      <c r="N13" s="49"/>
    </row>
    <row r="14" spans="1:14" ht="15.75">
      <c r="A14" s="84">
        <v>8</v>
      </c>
      <c r="B14" s="20">
        <v>106</v>
      </c>
      <c r="C14" s="21" t="s">
        <v>34</v>
      </c>
      <c r="D14" s="34">
        <v>26</v>
      </c>
      <c r="E14" s="12">
        <v>0</v>
      </c>
      <c r="F14" s="34">
        <v>19</v>
      </c>
      <c r="G14" s="29">
        <v>0</v>
      </c>
      <c r="H14" s="34">
        <v>14</v>
      </c>
      <c r="I14" s="29">
        <v>1</v>
      </c>
      <c r="J14" s="30">
        <v>11</v>
      </c>
      <c r="K14" s="31">
        <v>2</v>
      </c>
      <c r="L14" s="75">
        <f t="shared" si="0"/>
        <v>70</v>
      </c>
      <c r="M14" s="12">
        <f t="shared" si="1"/>
        <v>3</v>
      </c>
      <c r="N14" s="50"/>
    </row>
    <row r="15" spans="1:14" ht="15.75">
      <c r="A15" s="84">
        <v>9</v>
      </c>
      <c r="B15" s="1">
        <v>150</v>
      </c>
      <c r="C15" s="2" t="s">
        <v>45</v>
      </c>
      <c r="D15" s="34">
        <v>28</v>
      </c>
      <c r="E15" s="12">
        <v>0</v>
      </c>
      <c r="F15" s="34">
        <v>15</v>
      </c>
      <c r="G15" s="29">
        <v>2</v>
      </c>
      <c r="H15" s="34">
        <v>19</v>
      </c>
      <c r="I15" s="29">
        <v>3</v>
      </c>
      <c r="J15" s="30">
        <v>18</v>
      </c>
      <c r="K15" s="31">
        <v>1</v>
      </c>
      <c r="L15" s="75">
        <f t="shared" si="0"/>
        <v>80</v>
      </c>
      <c r="M15" s="12">
        <f t="shared" si="1"/>
        <v>6</v>
      </c>
      <c r="N15" s="49"/>
    </row>
    <row r="16" spans="1:14" ht="15.75">
      <c r="A16" s="84">
        <v>10</v>
      </c>
      <c r="B16" s="104">
        <v>142</v>
      </c>
      <c r="C16" s="105" t="s">
        <v>44</v>
      </c>
      <c r="D16" s="106">
        <v>25</v>
      </c>
      <c r="E16" s="107">
        <v>0</v>
      </c>
      <c r="F16" s="106">
        <v>26</v>
      </c>
      <c r="G16" s="108">
        <v>0</v>
      </c>
      <c r="H16" s="106">
        <v>21</v>
      </c>
      <c r="I16" s="108">
        <v>1</v>
      </c>
      <c r="J16" s="109">
        <v>18</v>
      </c>
      <c r="K16" s="110">
        <v>1</v>
      </c>
      <c r="L16" s="111">
        <f t="shared" si="0"/>
        <v>90</v>
      </c>
      <c r="M16" s="107">
        <f t="shared" si="1"/>
        <v>2</v>
      </c>
      <c r="N16" s="49"/>
    </row>
    <row r="17" spans="1:14" ht="15.75">
      <c r="A17" s="84">
        <v>11</v>
      </c>
      <c r="B17" s="1">
        <v>151</v>
      </c>
      <c r="C17" s="2" t="s">
        <v>46</v>
      </c>
      <c r="D17" s="34">
        <v>32</v>
      </c>
      <c r="E17" s="14">
        <v>0</v>
      </c>
      <c r="F17" s="34">
        <v>20</v>
      </c>
      <c r="G17" s="31">
        <v>1</v>
      </c>
      <c r="H17" s="34">
        <v>19</v>
      </c>
      <c r="I17" s="31">
        <v>1</v>
      </c>
      <c r="J17" s="30">
        <v>21</v>
      </c>
      <c r="K17" s="31">
        <v>0</v>
      </c>
      <c r="L17" s="75">
        <f t="shared" si="0"/>
        <v>92</v>
      </c>
      <c r="M17" s="12">
        <f t="shared" si="1"/>
        <v>2</v>
      </c>
      <c r="N17" s="49"/>
    </row>
    <row r="18" spans="1:14" ht="16.5" thickBot="1">
      <c r="A18" s="84">
        <v>12</v>
      </c>
      <c r="B18" s="1">
        <v>124</v>
      </c>
      <c r="C18" s="2" t="s">
        <v>41</v>
      </c>
      <c r="D18" s="36">
        <v>29</v>
      </c>
      <c r="E18" s="69">
        <v>0</v>
      </c>
      <c r="F18" s="36">
        <v>27</v>
      </c>
      <c r="G18" s="66">
        <v>1</v>
      </c>
      <c r="H18" s="36">
        <v>25</v>
      </c>
      <c r="I18" s="66">
        <v>0</v>
      </c>
      <c r="J18" s="71">
        <v>27</v>
      </c>
      <c r="K18" s="66">
        <v>1</v>
      </c>
      <c r="L18" s="82">
        <f t="shared" si="0"/>
        <v>108</v>
      </c>
      <c r="M18" s="54">
        <f t="shared" si="1"/>
        <v>2</v>
      </c>
      <c r="N18" s="52"/>
    </row>
    <row r="20" spans="1:13" ht="15.75" customHeight="1">
      <c r="A20" s="12"/>
      <c r="B20" s="1">
        <v>119</v>
      </c>
      <c r="C20" s="2" t="s">
        <v>38</v>
      </c>
      <c r="D20" s="20" t="s">
        <v>105</v>
      </c>
      <c r="F20" s="20"/>
      <c r="H20" s="20"/>
      <c r="J20" s="14"/>
      <c r="K20" s="14"/>
      <c r="L20" s="23"/>
      <c r="M20" s="12">
        <f>E20+G20+I20+K20</f>
        <v>0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85" zoomScaleNormal="85" zoomScalePageLayoutView="0" workbookViewId="0" topLeftCell="A1">
      <selection activeCell="J16" sqref="J16"/>
    </sheetView>
  </sheetViews>
  <sheetFormatPr defaultColWidth="9.140625" defaultRowHeight="12.75"/>
  <cols>
    <col min="1" max="1" width="4.57421875" style="19" customWidth="1"/>
    <col min="2" max="2" width="6.57421875" style="13" customWidth="1"/>
    <col min="3" max="3" width="31.140625" style="19" bestFit="1" customWidth="1"/>
    <col min="4" max="9" width="6.421875" style="12" customWidth="1"/>
    <col min="10" max="11" width="6.421875" style="13" customWidth="1"/>
    <col min="12" max="12" width="6.140625" style="21" customWidth="1"/>
    <col min="13" max="13" width="5.28125" style="12" customWidth="1"/>
    <col min="14" max="14" width="5.421875" style="19" customWidth="1"/>
    <col min="15" max="15" width="15.421875" style="19" bestFit="1" customWidth="1"/>
    <col min="16" max="16384" width="11.421875" style="19" customWidth="1"/>
  </cols>
  <sheetData>
    <row r="1" spans="5:15" ht="30" customHeight="1">
      <c r="E1" s="42"/>
      <c r="F1" s="42" t="s">
        <v>23</v>
      </c>
      <c r="G1" s="42"/>
      <c r="H1" s="42"/>
      <c r="J1" s="40"/>
      <c r="L1" s="41"/>
      <c r="O1" s="43">
        <v>40755</v>
      </c>
    </row>
    <row r="4" ht="27.75">
      <c r="C4" s="22" t="s">
        <v>17</v>
      </c>
    </row>
    <row r="5" ht="16.5" thickBot="1"/>
    <row r="6" spans="1:14" ht="14.25" customHeight="1">
      <c r="A6" s="17" t="s">
        <v>0</v>
      </c>
      <c r="B6" s="18" t="s">
        <v>9</v>
      </c>
      <c r="C6" s="17" t="s">
        <v>10</v>
      </c>
      <c r="D6" s="26" t="s">
        <v>3</v>
      </c>
      <c r="E6" s="27" t="s">
        <v>8</v>
      </c>
      <c r="F6" s="26" t="s">
        <v>4</v>
      </c>
      <c r="G6" s="27" t="s">
        <v>8</v>
      </c>
      <c r="H6" s="26" t="s">
        <v>5</v>
      </c>
      <c r="I6" s="27" t="s">
        <v>8</v>
      </c>
      <c r="J6" s="26" t="s">
        <v>11</v>
      </c>
      <c r="K6" s="27" t="s">
        <v>8</v>
      </c>
      <c r="L6" s="65" t="s">
        <v>7</v>
      </c>
      <c r="M6" s="35" t="s">
        <v>8</v>
      </c>
      <c r="N6" s="27" t="s">
        <v>12</v>
      </c>
    </row>
    <row r="7" spans="1:14" s="25" customFormat="1" ht="15.75">
      <c r="A7" s="12">
        <v>1</v>
      </c>
      <c r="B7" s="1">
        <v>611</v>
      </c>
      <c r="C7" s="2" t="s">
        <v>102</v>
      </c>
      <c r="D7" s="28">
        <v>7</v>
      </c>
      <c r="E7" s="29">
        <v>5</v>
      </c>
      <c r="F7" s="28">
        <v>14</v>
      </c>
      <c r="G7" s="29">
        <v>4</v>
      </c>
      <c r="H7" s="28">
        <v>2</v>
      </c>
      <c r="I7" s="29">
        <v>7</v>
      </c>
      <c r="J7" s="28">
        <v>5</v>
      </c>
      <c r="K7" s="29">
        <v>6</v>
      </c>
      <c r="L7" s="34">
        <f>D7+F7+H7+J7</f>
        <v>28</v>
      </c>
      <c r="M7" s="12">
        <f>E7+G7+I7+K7</f>
        <v>22</v>
      </c>
      <c r="N7" s="33"/>
    </row>
    <row r="8" spans="1:14" s="24" customFormat="1" ht="15.75" customHeight="1" thickBot="1">
      <c r="A8" s="12">
        <v>2</v>
      </c>
      <c r="B8" s="1">
        <v>605</v>
      </c>
      <c r="C8" s="2" t="s">
        <v>37</v>
      </c>
      <c r="D8" s="64">
        <v>9</v>
      </c>
      <c r="E8" s="32">
        <v>5</v>
      </c>
      <c r="F8" s="64">
        <v>5</v>
      </c>
      <c r="G8" s="32">
        <v>6</v>
      </c>
      <c r="H8" s="64">
        <v>7</v>
      </c>
      <c r="I8" s="32">
        <v>6</v>
      </c>
      <c r="J8" s="64">
        <v>8</v>
      </c>
      <c r="K8" s="32">
        <v>4</v>
      </c>
      <c r="L8" s="36">
        <f>D8+F8+H8+J8</f>
        <v>29</v>
      </c>
      <c r="M8" s="54">
        <f>E8+G8+I8+K8</f>
        <v>21</v>
      </c>
      <c r="N8" s="37"/>
    </row>
    <row r="9" spans="1:12" ht="15.75">
      <c r="A9" s="20"/>
      <c r="B9" s="14"/>
      <c r="C9" s="21"/>
      <c r="L9" s="23"/>
    </row>
    <row r="10" spans="1:12" ht="15.75">
      <c r="A10" s="20"/>
      <c r="B10" s="14"/>
      <c r="C10" s="21"/>
      <c r="L10" s="23"/>
    </row>
    <row r="11" spans="1:12" ht="15.75">
      <c r="A11" s="20"/>
      <c r="B11" s="14"/>
      <c r="C11" s="21"/>
      <c r="J11" s="14"/>
      <c r="K11" s="14"/>
      <c r="L11" s="23"/>
    </row>
    <row r="12" spans="1:12" ht="15.75">
      <c r="A12" s="20"/>
      <c r="B12" s="14"/>
      <c r="C12" s="21"/>
      <c r="J12" s="14"/>
      <c r="K12" s="14"/>
      <c r="L12" s="23"/>
    </row>
    <row r="13" spans="1:13" s="24" customFormat="1" ht="15.75">
      <c r="A13" s="20"/>
      <c r="B13" s="14"/>
      <c r="C13" s="21"/>
      <c r="D13" s="12"/>
      <c r="E13" s="12"/>
      <c r="F13" s="12"/>
      <c r="G13" s="12"/>
      <c r="H13" s="12"/>
      <c r="I13" s="12"/>
      <c r="J13" s="13"/>
      <c r="K13" s="13"/>
      <c r="L13" s="23"/>
      <c r="M13" s="12"/>
    </row>
    <row r="14" spans="1:12" ht="15.75">
      <c r="A14" s="20"/>
      <c r="B14" s="14"/>
      <c r="C14" s="21"/>
      <c r="L14" s="23"/>
    </row>
    <row r="15" spans="1:12" ht="15.75">
      <c r="A15" s="20"/>
      <c r="B15" s="14"/>
      <c r="C15" s="21"/>
      <c r="L15" s="23"/>
    </row>
    <row r="16" spans="1:12" ht="15.75">
      <c r="A16" s="20"/>
      <c r="B16" s="14"/>
      <c r="C16" s="21"/>
      <c r="L16" s="23"/>
    </row>
    <row r="17" spans="1:12" ht="15.75">
      <c r="A17" s="20"/>
      <c r="B17" s="14"/>
      <c r="C17" s="21"/>
      <c r="J17" s="14"/>
      <c r="K17" s="14"/>
      <c r="L17" s="23"/>
    </row>
    <row r="18" spans="1:13" s="24" customFormat="1" ht="15.75" customHeight="1">
      <c r="A18" s="20"/>
      <c r="B18" s="14"/>
      <c r="C18" s="21"/>
      <c r="D18" s="12"/>
      <c r="E18" s="12"/>
      <c r="F18" s="12"/>
      <c r="G18" s="12"/>
      <c r="H18" s="12"/>
      <c r="I18" s="12"/>
      <c r="J18" s="13"/>
      <c r="K18" s="13"/>
      <c r="L18" s="23"/>
      <c r="M18" s="12"/>
    </row>
    <row r="19" spans="1:12" ht="15.75">
      <c r="A19" s="20"/>
      <c r="B19" s="14"/>
      <c r="C19" s="21"/>
      <c r="J19" s="14"/>
      <c r="K19" s="14"/>
      <c r="L19" s="23"/>
    </row>
    <row r="20" spans="1:14" ht="15.75">
      <c r="A20" s="20"/>
      <c r="B20" s="14"/>
      <c r="C20" s="21"/>
      <c r="H20" s="16"/>
      <c r="L20" s="23"/>
      <c r="N20" s="12"/>
    </row>
    <row r="21" spans="1:12" ht="15.75">
      <c r="A21" s="20"/>
      <c r="B21" s="14"/>
      <c r="C21" s="21"/>
      <c r="L21" s="23"/>
    </row>
    <row r="22" spans="2:12" ht="15.75">
      <c r="B22" s="14"/>
      <c r="C22" s="21"/>
      <c r="L22" s="23"/>
    </row>
    <row r="23" spans="1:12" ht="15.75">
      <c r="A23" s="20"/>
      <c r="B23" s="14"/>
      <c r="C23" s="21"/>
      <c r="L23" s="23"/>
    </row>
    <row r="24" spans="1:12" ht="15.75" customHeight="1">
      <c r="A24" s="20"/>
      <c r="B24" s="14"/>
      <c r="C24" s="21"/>
      <c r="L24" s="23"/>
    </row>
    <row r="25" spans="1:12" ht="15.75" customHeight="1">
      <c r="A25" s="20"/>
      <c r="B25" s="14"/>
      <c r="C25" s="21"/>
      <c r="L25" s="23"/>
    </row>
    <row r="26" spans="1:12" ht="15.75">
      <c r="A26" s="20"/>
      <c r="B26" s="14"/>
      <c r="C26" s="21"/>
      <c r="D26" s="14"/>
      <c r="E26" s="14"/>
      <c r="F26" s="14"/>
      <c r="G26" s="14"/>
      <c r="H26" s="14"/>
      <c r="I26" s="14"/>
      <c r="J26" s="14"/>
      <c r="K26" s="14"/>
      <c r="L26" s="23"/>
    </row>
    <row r="27" ht="15.75">
      <c r="B27" s="14"/>
    </row>
    <row r="28" ht="15.75">
      <c r="B28" s="14"/>
    </row>
    <row r="29" ht="15.75">
      <c r="B29" s="14"/>
    </row>
    <row r="30" ht="15.75">
      <c r="B30" s="14"/>
    </row>
    <row r="31" ht="15.75">
      <c r="B31" s="14"/>
    </row>
    <row r="32" ht="15.75">
      <c r="B32" s="14"/>
    </row>
    <row r="33" ht="15.75">
      <c r="B33" s="14"/>
    </row>
    <row r="34" ht="15.75">
      <c r="B34" s="14"/>
    </row>
    <row r="35" ht="15.75">
      <c r="B35" s="14"/>
    </row>
    <row r="36" ht="15.75">
      <c r="B36" s="14"/>
    </row>
    <row r="37" ht="15.75">
      <c r="B37" s="14"/>
    </row>
    <row r="38" ht="15.75">
      <c r="B38" s="14"/>
    </row>
    <row r="39" ht="15.75">
      <c r="B39" s="14"/>
    </row>
    <row r="40" ht="15.75">
      <c r="B40" s="14"/>
    </row>
    <row r="41" ht="15.75">
      <c r="B41" s="14"/>
    </row>
    <row r="42" ht="15.75">
      <c r="B42" s="14"/>
    </row>
    <row r="43" ht="15.75">
      <c r="B43" s="14"/>
    </row>
    <row r="44" ht="15.75">
      <c r="B44" s="14"/>
    </row>
    <row r="45" ht="15.75">
      <c r="B45" s="14"/>
    </row>
    <row r="46" ht="15.75">
      <c r="B46" s="14"/>
    </row>
    <row r="47" ht="15.75">
      <c r="B47" s="14"/>
    </row>
    <row r="48" ht="15.75">
      <c r="B48" s="14"/>
    </row>
    <row r="49" ht="15.75">
      <c r="B49" s="14"/>
    </row>
    <row r="50" ht="15.75">
      <c r="B50" s="14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Beisteiner</dc:creator>
  <cp:keywords/>
  <dc:description/>
  <cp:lastModifiedBy>jurajbel</cp:lastModifiedBy>
  <cp:lastPrinted>2011-07-31T13:11:45Z</cp:lastPrinted>
  <dcterms:created xsi:type="dcterms:W3CDTF">2011-05-21T08:38:19Z</dcterms:created>
  <dcterms:modified xsi:type="dcterms:W3CDTF">2011-08-10T07:28:37Z</dcterms:modified>
  <cp:category/>
  <cp:version/>
  <cp:contentType/>
  <cp:contentStatus/>
</cp:coreProperties>
</file>